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95" windowWidth="11115" windowHeight="11655" tabRatio="589" activeTab="0"/>
  </bookViews>
  <sheets>
    <sheet name="試験依頼" sheetId="1" r:id="rId1"/>
    <sheet name="使用材料" sheetId="2" r:id="rId2"/>
  </sheets>
  <definedNames>
    <definedName name="_xlfn.AVERAGEIF" hidden="1">#NAME?</definedName>
    <definedName name="_xlfn.BAHTTEXT" hidden="1">#NAME?</definedName>
    <definedName name="HicFunc">'試験依頼'!$S$12:$S$73</definedName>
    <definedName name="_xlnm.Print_Area" localSheetId="1">'使用材料'!$A$1:$X$46</definedName>
    <definedName name="_xlnm.Print_Area" localSheetId="0">'試験依頼'!$A$1:$R$53</definedName>
    <definedName name="ProtectArea">'試験依頼'!$S$12:$U$74</definedName>
    <definedName name="STATUS">'試験依頼'!#REF!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<sst xmlns="http://schemas.openxmlformats.org/spreadsheetml/2006/main" count="234" uniqueCount="193">
  <si>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</si>
  <si>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</si>
  <si>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</si>
  <si>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</si>
  <si>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</si>
  <si>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</si>
  <si>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</si>
  <si>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</si>
  <si>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</si>
  <si>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</si>
  <si>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</si>
  <si>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試料の処分</t>
  </si>
  <si>
    <t>メールアドレス</t>
  </si>
  <si>
    <t>メール</t>
  </si>
  <si>
    <t>石川県生コンクリート工業組合共同試験場行</t>
  </si>
  <si>
    <t>受付者</t>
  </si>
  <si>
    <t>計算式が入っています。さわらないで下さい</t>
  </si>
  <si>
    <t>試験方法</t>
  </si>
  <si>
    <t>技術管理者</t>
  </si>
  <si>
    <t>備考</t>
  </si>
  <si>
    <t>数量</t>
  </si>
  <si>
    <t>----</t>
  </si>
  <si>
    <t>請求方式</t>
  </si>
  <si>
    <t>試験料金（税別）</t>
  </si>
  <si>
    <t>顧客名</t>
  </si>
  <si>
    <t>報告書宛名</t>
  </si>
  <si>
    <t>報告書住所</t>
  </si>
  <si>
    <t>請求先</t>
  </si>
  <si>
    <t>請求先住所</t>
  </si>
  <si>
    <t>備考1</t>
  </si>
  <si>
    <t>備考2</t>
  </si>
  <si>
    <t>報告書送付先</t>
  </si>
  <si>
    <t>□　顧客又は代理者　□　報告書宛名　□　請求先　□　その他</t>
  </si>
  <si>
    <t>副本代（報告書1部追加ごとに）</t>
  </si>
  <si>
    <t>試験項目</t>
  </si>
  <si>
    <t>部数2</t>
  </si>
  <si>
    <t>部数3</t>
  </si>
  <si>
    <t>様式 011-1-6  モルタル及びコンクリートの長さ変化測定依頼書</t>
  </si>
  <si>
    <t>【試験の請求先】</t>
  </si>
  <si>
    <t>【試験報告書記載欄】</t>
  </si>
  <si>
    <t>－</t>
  </si>
  <si>
    <t>部数</t>
  </si>
  <si>
    <t>【その他】</t>
  </si>
  <si>
    <t>報告書受領方法</t>
  </si>
  <si>
    <t>JIS A 1129-3:2010</t>
  </si>
  <si>
    <t>モルタル及びコンクリートの長さ変化測定方法（ダイヤルゲージ法）</t>
  </si>
  <si>
    <t>供試体作製者</t>
  </si>
  <si>
    <t>受領方法</t>
  </si>
  <si>
    <t>試験場で処分</t>
  </si>
  <si>
    <t>持ち帰り</t>
  </si>
  <si>
    <t>郵送</t>
  </si>
  <si>
    <t>来場</t>
  </si>
  <si>
    <t>その他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</si>
  <si>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</si>
  <si>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員</t>
  </si>
  <si>
    <t>一般</t>
  </si>
  <si>
    <t>施工者</t>
  </si>
  <si>
    <t>工事名</t>
  </si>
  <si>
    <t>打設箇所</t>
  </si>
  <si>
    <t>生コン納入工場</t>
  </si>
  <si>
    <t>基長材齢及び養生</t>
  </si>
  <si>
    <t>高強度</t>
  </si>
  <si>
    <t>　</t>
  </si>
  <si>
    <t>普通</t>
  </si>
  <si>
    <t>－</t>
  </si>
  <si>
    <t>使用材料の詳細</t>
  </si>
  <si>
    <t>本依頼書と共に配合計画書を</t>
  </si>
  <si>
    <t>　　提出して下さい</t>
  </si>
  <si>
    <t>連絡事項</t>
  </si>
  <si>
    <t>【試験の種類，配合及び使用材料詳細】　</t>
  </si>
  <si>
    <t>試験の種類</t>
  </si>
  <si>
    <t>No</t>
  </si>
  <si>
    <t>□　組合員一般試験　□　一般試験</t>
  </si>
  <si>
    <t>軽量</t>
  </si>
  <si>
    <t>舗装</t>
  </si>
  <si>
    <t>セメントの種類</t>
  </si>
  <si>
    <t>膨張材（商品名）</t>
  </si>
  <si>
    <t>セメント種類</t>
  </si>
  <si>
    <t>セメント製造会社名</t>
  </si>
  <si>
    <t>※使用材料の明細を入力して下さい</t>
  </si>
  <si>
    <t>普通ポルトランドセメント</t>
  </si>
  <si>
    <t>スパーサクス</t>
  </si>
  <si>
    <t>早強ポルトランドセメント</t>
  </si>
  <si>
    <t>太平洋ハイパーエクスパン</t>
  </si>
  <si>
    <t>高炉セメントＢ種</t>
  </si>
  <si>
    <t>デンカパワーCSA タイプS</t>
  </si>
  <si>
    <t>デンカパワーCSA タイプR</t>
  </si>
  <si>
    <t>膨張材名称（商品）</t>
  </si>
  <si>
    <t>混和剤</t>
  </si>
  <si>
    <t>セメント製造会社</t>
  </si>
  <si>
    <t>混和材料</t>
  </si>
  <si>
    <t>住友大阪セメント㈱</t>
  </si>
  <si>
    <t>フライアッシュ</t>
  </si>
  <si>
    <t>太平洋セメント㈱</t>
  </si>
  <si>
    <t>三菱マテリアル㈱</t>
  </si>
  <si>
    <t>デンカ㈱</t>
  </si>
  <si>
    <t>チューポールEX20</t>
  </si>
  <si>
    <t>陸砂</t>
  </si>
  <si>
    <t>ポゾリス№70</t>
  </si>
  <si>
    <t>川砂</t>
  </si>
  <si>
    <t>ダーレックスWRDA</t>
  </si>
  <si>
    <t>山砂</t>
  </si>
  <si>
    <t>砕砂</t>
  </si>
  <si>
    <t>混和材</t>
  </si>
  <si>
    <t>練混ぜ水</t>
  </si>
  <si>
    <t>地下水</t>
  </si>
  <si>
    <t>陸砂利</t>
  </si>
  <si>
    <t>地下水・上澄水</t>
  </si>
  <si>
    <t>川砂利</t>
  </si>
  <si>
    <t>スラッジ水</t>
  </si>
  <si>
    <t>砕石</t>
  </si>
  <si>
    <t>石灰石砕石</t>
  </si>
  <si>
    <t>骨材産地</t>
  </si>
  <si>
    <t>手取産</t>
  </si>
  <si>
    <t>内灘産</t>
  </si>
  <si>
    <t>宝達志水産</t>
  </si>
  <si>
    <t>高松産</t>
  </si>
  <si>
    <t>骨材の種類</t>
  </si>
  <si>
    <t>細骨材種類</t>
  </si>
  <si>
    <t>粗骨材種類</t>
  </si>
  <si>
    <t>測定材齢</t>
  </si>
  <si>
    <r>
      <t>配合</t>
    </r>
    <r>
      <rPr>
        <sz val="9"/>
        <color indexed="8"/>
        <rFont val="ＭＳ 明朝"/>
        <family val="1"/>
      </rPr>
      <t>（▽で選択できます）</t>
    </r>
  </si>
  <si>
    <t>□　試験場職員　　　□　顧客又は代理者</t>
  </si>
  <si>
    <t>　年　　　　月　　　　日</t>
  </si>
  <si>
    <t>□　JISに準拠　　□　その他</t>
  </si>
  <si>
    <t>□　脱型後　水中：□ 2日　□ 7日　□ 14日　気中：□ 1週　□ 2週　□ 3週　□ 4週 □8週　□3か月　□6か月</t>
  </si>
  <si>
    <t>分　　類</t>
  </si>
  <si>
    <t>受 領 日</t>
  </si>
  <si>
    <t>コンクリート用膨張材　膨張コンクリートの拘束膨張及び収縮試験方法</t>
  </si>
  <si>
    <t>コンクリート用膨張材　膨張コンクリートの拘束膨張及び収縮試験方法（膨張のみ）</t>
  </si>
  <si>
    <t>配合No.1</t>
  </si>
  <si>
    <t>配合No.2</t>
  </si>
  <si>
    <t>配合No.3</t>
  </si>
  <si>
    <t>記号</t>
  </si>
  <si>
    <t>骨材</t>
  </si>
  <si>
    <t>種類</t>
  </si>
  <si>
    <t>産地</t>
  </si>
  <si>
    <t>練り混ぜ水</t>
  </si>
  <si>
    <t>フライアッシュセメント</t>
  </si>
  <si>
    <t>※直接入力又は▽タブで選択できます</t>
  </si>
  <si>
    <t>内灘産</t>
  </si>
  <si>
    <t>庄川産</t>
  </si>
  <si>
    <t>七尾産</t>
  </si>
  <si>
    <t>青海産</t>
  </si>
  <si>
    <t>□　持込み　□　試験場採取　□　宅配</t>
  </si>
  <si>
    <t>部数1</t>
  </si>
  <si>
    <t>配合1種類</t>
  </si>
  <si>
    <t>配合1強度</t>
  </si>
  <si>
    <t>配合1スランプ</t>
  </si>
  <si>
    <t>配合1粗骨材</t>
  </si>
  <si>
    <t>配合1セメント</t>
  </si>
  <si>
    <t>配合2種類</t>
  </si>
  <si>
    <t>配合2強度</t>
  </si>
  <si>
    <t>配合2スランプ</t>
  </si>
  <si>
    <t>配合2粗骨材</t>
  </si>
  <si>
    <t>配合2セメント</t>
  </si>
  <si>
    <t>配合3種類</t>
  </si>
  <si>
    <t>配合3強度</t>
  </si>
  <si>
    <t>配合3スランプ</t>
  </si>
  <si>
    <t>配合3粗骨材</t>
  </si>
  <si>
    <t>配合3セメント</t>
  </si>
  <si>
    <t>骨材の記号</t>
  </si>
  <si>
    <t>S1</t>
  </si>
  <si>
    <t>S2</t>
  </si>
  <si>
    <t>S3</t>
  </si>
  <si>
    <t>G1</t>
  </si>
  <si>
    <t>G2</t>
  </si>
  <si>
    <t>G3</t>
  </si>
  <si>
    <t>JIS A 6202附B:2017</t>
  </si>
  <si>
    <t>□　現金（領収№　　　　　　　　）　□　請求書発行（　　月　　日）　□　その他</t>
  </si>
  <si>
    <t>※注意事項※</t>
  </si>
  <si>
    <t>QRコードに変換する情報はＵ列に保存されます。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</si>
  <si>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</si>
  <si>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</si>
  <si>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t>試験依頼書の印刷はボタンを使用して下さい</t>
  </si>
  <si>
    <t>印刷時にＱＲコードが作成されます</t>
  </si>
  <si>
    <t>メールアドレス記入して下さい</t>
  </si>
  <si>
    <t>依頼書の返送、報告書の速報を送ることがきます</t>
  </si>
  <si>
    <t>顧客　＝報告書宛名に記載する方を指します</t>
  </si>
  <si>
    <t>代理者＝顧客(報告書宛名)から試験を代理で依頼する方を指します</t>
  </si>
  <si>
    <t>試験料金の請求先を明記して下さい</t>
  </si>
  <si>
    <t>報告書の表紙(表面)に記載する顧客の名前及び住所を明記して下さい</t>
  </si>
  <si>
    <t>試験の種類　選択して下さい</t>
  </si>
  <si>
    <t>配合の入力及び部数を明記して下さい</t>
  </si>
  <si>
    <t>使用材料明細入力のボタンを押して、詳細情報を入力して下さい</t>
  </si>
  <si>
    <t>※使用材料の明細を入力して下さい</t>
  </si>
  <si>
    <t>フローリックSF500S</t>
  </si>
  <si>
    <t>フローリックSV</t>
  </si>
  <si>
    <t>QR変換</t>
  </si>
  <si>
    <t>配合No.2</t>
  </si>
  <si>
    <t xml:space="preserve">RQD
</t>
  </si>
  <si>
    <t>終了コード</t>
  </si>
  <si>
    <t>長さ変化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</si>
</sst>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0.0%"/>
    <numFmt numFmtId="195" formatCode="h:mm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u val="single"/>
      <sz val="10"/>
      <color indexed="12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sz val="10"/>
      <color indexed="28"/>
      <name val="ＭＳ 明朝"/>
      <family val="1"/>
    </font>
    <font>
      <sz val="11"/>
      <color indexed="28"/>
      <name val="ＭＳ Ｐゴシック"/>
      <family val="3"/>
    </font>
    <font>
      <sz val="11"/>
      <color indexed="28"/>
      <name val="ＭＳ 明朝"/>
      <family val="1"/>
    </font>
    <font>
      <b/>
      <sz val="11"/>
      <color indexed="10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56"/>
      <name val="ＭＳ 明朝"/>
      <family val="1"/>
    </font>
    <font>
      <b/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0"/>
      <color theme="7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7" tint="-0.4999699890613556"/>
      <name val="ＭＳ 明朝"/>
      <family val="1"/>
    </font>
    <font>
      <sz val="11"/>
      <color theme="7" tint="-0.4999699890613556"/>
      <name val="ＭＳ Ｐゴシック"/>
      <family val="3"/>
    </font>
    <font>
      <sz val="11"/>
      <color theme="7" tint="-0.4999699890613556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明朝"/>
      <family val="1"/>
    </font>
    <font>
      <b/>
      <sz val="9"/>
      <color rgb="FF002060"/>
      <name val="ＭＳ 明朝"/>
      <family val="1"/>
    </font>
    <font>
      <sz val="11"/>
      <color rgb="FFFFFFFF"/>
      <name val="ＭＳ Ｐゴシック"/>
      <family val="3"/>
    </font>
    <font>
      <b/>
      <sz val="10"/>
      <color rgb="FFFF0000"/>
      <name val="ＭＳ 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/>
      <top/>
      <bottom/>
    </border>
    <border>
      <left/>
      <right style="hair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hair"/>
      <right/>
      <top style="thin"/>
      <bottom/>
    </border>
    <border>
      <left style="hair"/>
      <right/>
      <top>
        <color indexed="63"/>
      </top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</borders>
  <cellStyleXfs count="7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63">
    <xf numFmtId="0" fontId="0" fillId="0" borderId="0" xfId="0" applyFont="1" applyAlignment="1">
      <alignment vertical="center"/>
    </xf>
    <xf numFmtId="0" fontId="1" fillId="0" borderId="0" xfId="67">
      <alignment vertical="center"/>
      <protection/>
    </xf>
    <xf numFmtId="0" fontId="70" fillId="0" borderId="0" xfId="67" applyFont="1">
      <alignment vertical="center"/>
      <protection/>
    </xf>
    <xf numFmtId="0" fontId="1" fillId="32" borderId="0" xfId="67" applyFill="1">
      <alignment vertical="center"/>
      <protection/>
    </xf>
    <xf numFmtId="0" fontId="14" fillId="32" borderId="0" xfId="67" applyFont="1" applyFill="1">
      <alignment vertical="center"/>
      <protection/>
    </xf>
    <xf numFmtId="0" fontId="71" fillId="32" borderId="0" xfId="67" applyFont="1" applyFill="1">
      <alignment vertical="center"/>
      <protection/>
    </xf>
    <xf numFmtId="0" fontId="14" fillId="32" borderId="0" xfId="67" applyFont="1" applyFill="1" applyAlignment="1">
      <alignment horizontal="right" vertical="center"/>
      <protection/>
    </xf>
    <xf numFmtId="0" fontId="72" fillId="32" borderId="0" xfId="67" applyFont="1" applyFill="1">
      <alignment vertical="center"/>
      <protection/>
    </xf>
    <xf numFmtId="0" fontId="1" fillId="32" borderId="0" xfId="67" applyNumberFormat="1" applyFill="1">
      <alignment vertical="center"/>
      <protection/>
    </xf>
    <xf numFmtId="0" fontId="14" fillId="32" borderId="0" xfId="67" applyFont="1" applyFill="1" applyAlignment="1">
      <alignment horizontal="right" vertical="center" shrinkToFit="1"/>
      <protection/>
    </xf>
    <xf numFmtId="0" fontId="1" fillId="33" borderId="0" xfId="67" applyFill="1" applyAlignment="1">
      <alignment vertical="center"/>
      <protection/>
    </xf>
    <xf numFmtId="0" fontId="1" fillId="33" borderId="0" xfId="67" applyFill="1">
      <alignment vertical="center"/>
      <protection/>
    </xf>
    <xf numFmtId="0" fontId="1" fillId="33" borderId="0" xfId="67" applyFill="1" applyBorder="1" applyProtection="1">
      <alignment vertical="center"/>
      <protection locked="0"/>
    </xf>
    <xf numFmtId="0" fontId="1" fillId="33" borderId="0" xfId="67" applyFill="1" applyBorder="1" applyAlignment="1">
      <alignment horizontal="center" vertical="center"/>
      <protection/>
    </xf>
    <xf numFmtId="176" fontId="10" fillId="33" borderId="0" xfId="67" applyNumberFormat="1" applyFont="1" applyFill="1" applyBorder="1" applyAlignment="1" applyProtection="1">
      <alignment horizontal="center" vertical="center"/>
      <protection locked="0"/>
    </xf>
    <xf numFmtId="0" fontId="11" fillId="33" borderId="0" xfId="67" applyFont="1" applyFill="1">
      <alignment vertical="center"/>
      <protection/>
    </xf>
    <xf numFmtId="0" fontId="1" fillId="33" borderId="0" xfId="67" applyFont="1" applyFill="1" applyAlignment="1">
      <alignment vertical="center"/>
      <protection/>
    </xf>
    <xf numFmtId="0" fontId="1" fillId="33" borderId="0" xfId="67" applyFill="1" applyBorder="1" applyAlignment="1">
      <alignment vertical="center" shrinkToFit="1"/>
      <protection/>
    </xf>
    <xf numFmtId="0" fontId="3" fillId="33" borderId="0" xfId="67" applyFont="1" applyFill="1" applyBorder="1" applyAlignment="1" applyProtection="1">
      <alignment horizontal="center" vertical="center"/>
      <protection locked="0"/>
    </xf>
    <xf numFmtId="0" fontId="1" fillId="33" borderId="0" xfId="67" applyFont="1" applyFill="1" applyBorder="1" applyAlignment="1">
      <alignment vertical="center"/>
      <protection/>
    </xf>
    <xf numFmtId="0" fontId="1" fillId="33" borderId="0" xfId="67" applyFill="1" applyAlignment="1">
      <alignment/>
      <protection/>
    </xf>
    <xf numFmtId="0" fontId="5" fillId="33" borderId="0" xfId="67" applyFont="1" applyFill="1" applyBorder="1" applyProtection="1">
      <alignment vertical="center"/>
      <protection locked="0"/>
    </xf>
    <xf numFmtId="0" fontId="1" fillId="33" borderId="0" xfId="67" applyFont="1" applyFill="1" applyBorder="1" applyAlignment="1">
      <alignment/>
      <protection/>
    </xf>
    <xf numFmtId="0" fontId="1" fillId="33" borderId="0" xfId="67" applyFill="1" applyBorder="1" applyAlignment="1">
      <alignment/>
      <protection/>
    </xf>
    <xf numFmtId="0" fontId="3" fillId="33" borderId="0" xfId="67" applyFont="1" applyFill="1" applyBorder="1" applyAlignment="1">
      <alignment/>
      <protection/>
    </xf>
    <xf numFmtId="0" fontId="4" fillId="33" borderId="10" xfId="67" applyFont="1" applyFill="1" applyBorder="1" applyAlignment="1">
      <alignment/>
      <protection/>
    </xf>
    <xf numFmtId="0" fontId="1" fillId="33" borderId="10" xfId="67" applyFill="1" applyBorder="1" applyAlignment="1">
      <alignment/>
      <protection/>
    </xf>
    <xf numFmtId="0" fontId="14" fillId="32" borderId="0" xfId="67" applyFont="1" applyFill="1" applyAlignment="1">
      <alignment vertical="center" wrapText="1"/>
      <protection/>
    </xf>
    <xf numFmtId="0" fontId="70" fillId="32" borderId="0" xfId="67" applyFont="1" applyFill="1">
      <alignment vertical="center"/>
      <protection/>
    </xf>
    <xf numFmtId="0" fontId="72" fillId="32" borderId="0" xfId="67" applyFont="1" applyFill="1" applyAlignment="1">
      <alignment horizontal="left" vertical="center"/>
      <protection/>
    </xf>
    <xf numFmtId="0" fontId="70" fillId="32" borderId="0" xfId="67" applyFont="1" applyFill="1" applyAlignment="1">
      <alignment horizontal="right" vertical="center"/>
      <protection/>
    </xf>
    <xf numFmtId="0" fontId="15" fillId="32" borderId="0" xfId="67" applyFont="1" applyFill="1" applyAlignment="1">
      <alignment vertical="center"/>
      <protection/>
    </xf>
    <xf numFmtId="0" fontId="73" fillId="32" borderId="0" xfId="67" applyFont="1" applyFill="1">
      <alignment vertical="center"/>
      <protection/>
    </xf>
    <xf numFmtId="0" fontId="14" fillId="32" borderId="0" xfId="67" applyFont="1" applyFill="1" applyBorder="1" applyAlignment="1">
      <alignment vertical="center"/>
      <protection/>
    </xf>
    <xf numFmtId="0" fontId="71" fillId="32" borderId="0" xfId="67" applyFont="1" applyFill="1" applyBorder="1">
      <alignment vertical="center"/>
      <protection/>
    </xf>
    <xf numFmtId="0" fontId="14" fillId="32" borderId="0" xfId="67" applyFont="1" applyFill="1" applyBorder="1" applyAlignment="1">
      <alignment vertical="center" shrinkToFit="1"/>
      <protection/>
    </xf>
    <xf numFmtId="0" fontId="72" fillId="32" borderId="0" xfId="67" applyFont="1" applyFill="1" applyBorder="1">
      <alignment vertical="center"/>
      <protection/>
    </xf>
    <xf numFmtId="0" fontId="72" fillId="32" borderId="0" xfId="67" applyFont="1" applyFill="1" applyBorder="1" applyAlignment="1">
      <alignment horizontal="left" vertical="center"/>
      <protection/>
    </xf>
    <xf numFmtId="0" fontId="74" fillId="32" borderId="0" xfId="67" applyFont="1" applyFill="1" applyBorder="1">
      <alignment vertical="center"/>
      <protection/>
    </xf>
    <xf numFmtId="0" fontId="75" fillId="32" borderId="0" xfId="67" applyFont="1" applyFill="1" applyBorder="1">
      <alignment vertical="center"/>
      <protection/>
    </xf>
    <xf numFmtId="0" fontId="14" fillId="32" borderId="0" xfId="67" applyFont="1" applyFill="1" applyBorder="1" applyAlignment="1">
      <alignment horizontal="left" vertical="center" shrinkToFit="1"/>
      <protection/>
    </xf>
    <xf numFmtId="179" fontId="14" fillId="32" borderId="0" xfId="67" applyNumberFormat="1" applyFont="1" applyFill="1" applyBorder="1" applyAlignment="1">
      <alignment horizontal="left" vertical="center" shrinkToFit="1"/>
      <protection/>
    </xf>
    <xf numFmtId="178" fontId="14" fillId="32" borderId="0" xfId="67" applyNumberFormat="1" applyFont="1" applyFill="1" applyBorder="1" applyAlignment="1">
      <alignment horizontal="left" vertical="center" shrinkToFit="1"/>
      <protection/>
    </xf>
    <xf numFmtId="49" fontId="14" fillId="32" borderId="0" xfId="67" applyNumberFormat="1" applyFont="1" applyFill="1" applyBorder="1" applyAlignment="1">
      <alignment vertical="center" shrinkToFit="1"/>
      <protection/>
    </xf>
    <xf numFmtId="0" fontId="14" fillId="32" borderId="0" xfId="67" applyNumberFormat="1" applyFont="1" applyFill="1" applyBorder="1" applyAlignment="1">
      <alignment vertical="center" shrinkToFit="1"/>
      <protection/>
    </xf>
    <xf numFmtId="0" fontId="1" fillId="32" borderId="0" xfId="67" applyFill="1" applyBorder="1">
      <alignment vertical="center"/>
      <protection/>
    </xf>
    <xf numFmtId="0" fontId="14" fillId="33" borderId="11" xfId="67" applyFont="1" applyFill="1" applyBorder="1" applyAlignment="1">
      <alignment horizontal="left" vertical="center" shrinkToFit="1"/>
      <protection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vertical="center" shrinkToFit="1"/>
    </xf>
    <xf numFmtId="0" fontId="7" fillId="33" borderId="12" xfId="67" applyFont="1" applyFill="1" applyBorder="1" applyAlignment="1">
      <alignment horizontal="center" vertical="center" shrinkToFit="1"/>
      <protection/>
    </xf>
    <xf numFmtId="0" fontId="18" fillId="33" borderId="0" xfId="67" applyFont="1" applyFill="1" applyAlignment="1">
      <alignment/>
      <protection/>
    </xf>
    <xf numFmtId="0" fontId="1" fillId="0" borderId="0" xfId="67" applyFill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" fillId="0" borderId="0" xfId="67" applyBorder="1" applyAlignment="1">
      <alignment vertical="center"/>
      <protection/>
    </xf>
    <xf numFmtId="0" fontId="6" fillId="0" borderId="0" xfId="67" applyFont="1" applyFill="1" applyBorder="1" applyAlignment="1" applyProtection="1">
      <alignment vertical="center"/>
      <protection locked="0"/>
    </xf>
    <xf numFmtId="0" fontId="7" fillId="0" borderId="0" xfId="67" applyFont="1" applyFill="1" applyBorder="1" applyAlignment="1" applyProtection="1">
      <alignment vertical="center"/>
      <protection locked="0"/>
    </xf>
    <xf numFmtId="176" fontId="10" fillId="33" borderId="10" xfId="67" applyNumberFormat="1" applyFont="1" applyFill="1" applyBorder="1" applyAlignment="1" applyProtection="1">
      <alignment vertical="center"/>
      <protection locked="0"/>
    </xf>
    <xf numFmtId="0" fontId="1" fillId="0" borderId="10" xfId="67" applyBorder="1">
      <alignment vertical="center"/>
      <protection/>
    </xf>
    <xf numFmtId="0" fontId="1" fillId="33" borderId="10" xfId="67" applyFill="1" applyBorder="1" applyAlignment="1">
      <alignment vertical="center"/>
      <protection/>
    </xf>
    <xf numFmtId="0" fontId="1" fillId="0" borderId="0" xfId="67" applyAlignment="1">
      <alignment vertical="center"/>
      <protection/>
    </xf>
    <xf numFmtId="0" fontId="16" fillId="0" borderId="13" xfId="67" applyFont="1" applyFill="1" applyBorder="1" applyAlignment="1">
      <alignment vertical="center"/>
      <protection/>
    </xf>
    <xf numFmtId="0" fontId="6" fillId="0" borderId="13" xfId="67" applyFont="1" applyFill="1" applyBorder="1" applyAlignment="1">
      <alignment vertical="center" shrinkToFit="1"/>
      <protection/>
    </xf>
    <xf numFmtId="0" fontId="1" fillId="0" borderId="13" xfId="67" applyFill="1" applyBorder="1" applyAlignment="1">
      <alignment vertical="center"/>
      <protection/>
    </xf>
    <xf numFmtId="0" fontId="6" fillId="32" borderId="12" xfId="67" applyFont="1" applyFill="1" applyBorder="1" applyAlignment="1">
      <alignment horizontal="center" vertical="center"/>
      <protection/>
    </xf>
    <xf numFmtId="0" fontId="6" fillId="32" borderId="12" xfId="67" applyFont="1" applyFill="1" applyBorder="1" applyAlignment="1">
      <alignment horizontal="center" vertical="center" shrinkToFit="1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21" fillId="33" borderId="15" xfId="67" applyFont="1" applyFill="1" applyBorder="1" applyAlignment="1">
      <alignment horizontal="center" vertical="center"/>
      <protection/>
    </xf>
    <xf numFmtId="0" fontId="70" fillId="32" borderId="16" xfId="67" applyFont="1" applyFill="1" applyBorder="1">
      <alignment vertical="center"/>
      <protection/>
    </xf>
    <xf numFmtId="0" fontId="22" fillId="33" borderId="0" xfId="70" applyFill="1">
      <alignment/>
      <protection/>
    </xf>
    <xf numFmtId="0" fontId="23" fillId="33" borderId="0" xfId="70" applyFont="1" applyFill="1">
      <alignment/>
      <protection/>
    </xf>
    <xf numFmtId="0" fontId="22" fillId="0" borderId="0" xfId="70">
      <alignment/>
      <protection/>
    </xf>
    <xf numFmtId="0" fontId="23" fillId="0" borderId="0" xfId="70" applyFont="1">
      <alignment/>
      <protection/>
    </xf>
    <xf numFmtId="0" fontId="14" fillId="33" borderId="0" xfId="66" applyFont="1" applyFill="1" applyBorder="1" applyAlignment="1">
      <alignment vertical="center" shrinkToFit="1"/>
      <protection/>
    </xf>
    <xf numFmtId="0" fontId="78" fillId="33" borderId="0" xfId="68" applyFont="1" applyFill="1" applyAlignment="1">
      <alignment vertical="center" shrinkToFit="1"/>
      <protection/>
    </xf>
    <xf numFmtId="0" fontId="76" fillId="33" borderId="0" xfId="68" applyFont="1" applyFill="1" applyAlignment="1">
      <alignment vertical="center" shrinkToFit="1"/>
      <protection/>
    </xf>
    <xf numFmtId="0" fontId="76" fillId="34" borderId="11" xfId="68" applyFont="1" applyFill="1" applyBorder="1" applyAlignment="1">
      <alignment vertical="center" shrinkToFit="1"/>
      <protection/>
    </xf>
    <xf numFmtId="0" fontId="76" fillId="0" borderId="0" xfId="68" applyFont="1" applyAlignment="1">
      <alignment vertical="center" shrinkToFit="1"/>
      <protection/>
    </xf>
    <xf numFmtId="0" fontId="78" fillId="33" borderId="0" xfId="68" applyFont="1" applyFill="1" applyAlignment="1">
      <alignment vertical="center"/>
      <protection/>
    </xf>
    <xf numFmtId="0" fontId="76" fillId="0" borderId="11" xfId="68" applyFont="1" applyBorder="1" applyAlignment="1">
      <alignment vertical="center" shrinkToFit="1"/>
      <protection/>
    </xf>
    <xf numFmtId="0" fontId="76" fillId="0" borderId="11" xfId="68" applyFont="1" applyBorder="1" applyAlignment="1">
      <alignment horizontal="left" vertical="center" shrinkToFit="1"/>
      <protection/>
    </xf>
    <xf numFmtId="0" fontId="15" fillId="33" borderId="0" xfId="70" applyFont="1" applyFill="1">
      <alignment/>
      <protection/>
    </xf>
    <xf numFmtId="0" fontId="23" fillId="0" borderId="11" xfId="70" applyFont="1" applyBorder="1" applyAlignment="1">
      <alignment shrinkToFit="1"/>
      <protection/>
    </xf>
    <xf numFmtId="0" fontId="23" fillId="0" borderId="11" xfId="70" applyFont="1" applyBorder="1">
      <alignment/>
      <protection/>
    </xf>
    <xf numFmtId="0" fontId="23" fillId="34" borderId="11" xfId="70" applyFont="1" applyFill="1" applyBorder="1">
      <alignment/>
      <protection/>
    </xf>
    <xf numFmtId="0" fontId="76" fillId="0" borderId="0" xfId="68" applyFont="1" applyBorder="1" applyAlignment="1">
      <alignment vertical="center" shrinkToFit="1"/>
      <protection/>
    </xf>
    <xf numFmtId="0" fontId="23" fillId="0" borderId="0" xfId="70" applyFont="1" applyAlignment="1">
      <alignment shrinkToFit="1"/>
      <protection/>
    </xf>
    <xf numFmtId="0" fontId="76" fillId="0" borderId="11" xfId="68" applyFont="1" applyFill="1" applyBorder="1" applyAlignment="1">
      <alignment vertical="center" shrinkToFit="1"/>
      <protection/>
    </xf>
    <xf numFmtId="0" fontId="21" fillId="33" borderId="17" xfId="67" applyFont="1" applyFill="1" applyBorder="1" applyAlignment="1">
      <alignment horizontal="center" vertical="center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23" fillId="0" borderId="0" xfId="70" applyFont="1" applyBorder="1">
      <alignment/>
      <protection/>
    </xf>
    <xf numFmtId="0" fontId="23" fillId="33" borderId="0" xfId="70" applyFont="1" applyFill="1" applyBorder="1">
      <alignment/>
      <protection/>
    </xf>
    <xf numFmtId="0" fontId="14" fillId="0" borderId="11" xfId="70" applyFont="1" applyBorder="1">
      <alignment/>
      <protection/>
    </xf>
    <xf numFmtId="0" fontId="14" fillId="33" borderId="11" xfId="70" applyFont="1" applyFill="1" applyBorder="1">
      <alignment/>
      <protection/>
    </xf>
    <xf numFmtId="0" fontId="14" fillId="0" borderId="13" xfId="70" applyFont="1" applyBorder="1">
      <alignment/>
      <protection/>
    </xf>
    <xf numFmtId="0" fontId="14" fillId="21" borderId="11" xfId="70" applyFont="1" applyFill="1" applyBorder="1">
      <alignment/>
      <protection/>
    </xf>
    <xf numFmtId="0" fontId="79" fillId="32" borderId="0" xfId="67" applyFont="1" applyFill="1">
      <alignment vertical="center"/>
      <protection/>
    </xf>
    <xf numFmtId="0" fontId="80" fillId="32" borderId="0" xfId="67" applyFont="1" applyFill="1" applyBorder="1">
      <alignment vertical="center"/>
      <protection/>
    </xf>
    <xf numFmtId="0" fontId="79" fillId="32" borderId="0" xfId="67" applyFont="1" applyFill="1" applyBorder="1">
      <alignment vertical="center"/>
      <protection/>
    </xf>
    <xf numFmtId="0" fontId="81" fillId="32" borderId="0" xfId="67" applyFont="1" applyFill="1" applyBorder="1">
      <alignment vertical="center"/>
      <protection/>
    </xf>
    <xf numFmtId="0" fontId="21" fillId="33" borderId="15" xfId="67" applyFont="1" applyFill="1" applyBorder="1" applyAlignment="1">
      <alignment horizontal="center" vertical="center"/>
      <protection/>
    </xf>
    <xf numFmtId="0" fontId="21" fillId="33" borderId="15" xfId="67" applyFont="1" applyFill="1" applyBorder="1" applyAlignment="1" applyProtection="1">
      <alignment horizontal="center" vertical="center"/>
      <protection locked="0"/>
    </xf>
    <xf numFmtId="0" fontId="7" fillId="33" borderId="18" xfId="67" applyFont="1" applyFill="1" applyBorder="1" applyAlignment="1" applyProtection="1">
      <alignment horizontal="center" vertical="center"/>
      <protection locked="0"/>
    </xf>
    <xf numFmtId="0" fontId="7" fillId="33" borderId="18" xfId="67" applyFont="1" applyFill="1" applyBorder="1" applyAlignment="1" applyProtection="1" quotePrefix="1">
      <alignment horizontal="center" vertical="center"/>
      <protection locked="0"/>
    </xf>
    <xf numFmtId="0" fontId="7" fillId="33" borderId="18" xfId="67" applyFont="1" applyFill="1" applyBorder="1" applyAlignment="1">
      <alignment horizontal="center" vertical="center"/>
      <protection/>
    </xf>
    <xf numFmtId="0" fontId="21" fillId="33" borderId="19" xfId="67" applyFont="1" applyFill="1" applyBorder="1" applyAlignment="1">
      <alignment horizontal="center" vertical="center"/>
      <protection/>
    </xf>
    <xf numFmtId="0" fontId="7" fillId="33" borderId="20" xfId="67" applyFont="1" applyFill="1" applyBorder="1" applyAlignment="1">
      <alignment horizontal="center" vertical="center"/>
      <protection/>
    </xf>
    <xf numFmtId="0" fontId="7" fillId="33" borderId="20" xfId="67" applyFont="1" applyFill="1" applyBorder="1" applyAlignment="1" applyProtection="1" quotePrefix="1">
      <alignment horizontal="center" vertical="center"/>
      <protection locked="0"/>
    </xf>
    <xf numFmtId="0" fontId="82" fillId="32" borderId="0" xfId="67" applyFont="1" applyFill="1">
      <alignment vertical="center"/>
      <protection/>
    </xf>
    <xf numFmtId="0" fontId="26" fillId="32" borderId="0" xfId="67" applyFont="1" applyFill="1" applyAlignment="1">
      <alignment vertical="center"/>
      <protection/>
    </xf>
    <xf numFmtId="0" fontId="26" fillId="32" borderId="0" xfId="67" applyFont="1" applyFill="1">
      <alignment vertical="center"/>
      <protection/>
    </xf>
    <xf numFmtId="0" fontId="83" fillId="32" borderId="0" xfId="67" applyFont="1" applyFill="1">
      <alignment vertical="center"/>
      <protection/>
    </xf>
    <xf numFmtId="0" fontId="84" fillId="32" borderId="0" xfId="67" applyFont="1" applyFill="1">
      <alignment vertical="center"/>
      <protection/>
    </xf>
    <xf numFmtId="0" fontId="84" fillId="32" borderId="0" xfId="67" applyFont="1" applyFill="1" applyAlignment="1">
      <alignment vertical="center"/>
      <protection/>
    </xf>
    <xf numFmtId="0" fontId="14" fillId="0" borderId="11" xfId="70" applyFont="1" applyBorder="1" applyAlignment="1">
      <alignment shrinkToFit="1"/>
      <protection/>
    </xf>
    <xf numFmtId="0" fontId="22" fillId="0" borderId="11" xfId="70" applyBorder="1">
      <alignment/>
      <protection/>
    </xf>
    <xf numFmtId="0" fontId="22" fillId="0" borderId="11" xfId="70" applyBorder="1" applyAlignment="1">
      <alignment horizontal="center"/>
      <protection/>
    </xf>
    <xf numFmtId="0" fontId="22" fillId="0" borderId="0" xfId="70" applyAlignment="1">
      <alignment wrapText="1"/>
      <protection/>
    </xf>
    <xf numFmtId="0" fontId="14" fillId="32" borderId="13" xfId="67" applyFont="1" applyFill="1" applyBorder="1" applyAlignment="1">
      <alignment horizontal="left" vertical="center" shrinkToFit="1"/>
      <protection/>
    </xf>
    <xf numFmtId="0" fontId="14" fillId="32" borderId="0" xfId="67" applyNumberFormat="1" applyFont="1" applyFill="1" applyBorder="1" applyAlignment="1">
      <alignment horizontal="left" vertical="center" shrinkToFit="1"/>
      <protection/>
    </xf>
    <xf numFmtId="0" fontId="6" fillId="32" borderId="21" xfId="67" applyFont="1" applyFill="1" applyBorder="1" applyAlignment="1" applyProtection="1">
      <alignment horizontal="center" vertical="center"/>
      <protection locked="0"/>
    </xf>
    <xf numFmtId="0" fontId="6" fillId="32" borderId="22" xfId="67" applyFont="1" applyFill="1" applyBorder="1" applyAlignment="1" applyProtection="1">
      <alignment horizontal="center" vertical="center"/>
      <protection locked="0"/>
    </xf>
    <xf numFmtId="0" fontId="6" fillId="32" borderId="23" xfId="67" applyFont="1" applyFill="1" applyBorder="1" applyAlignment="1" applyProtection="1">
      <alignment horizontal="center" vertical="center"/>
      <protection locked="0"/>
    </xf>
    <xf numFmtId="0" fontId="6" fillId="33" borderId="24" xfId="67" applyFont="1" applyFill="1" applyBorder="1" applyAlignment="1" applyProtection="1">
      <alignment horizontal="center" vertical="center"/>
      <protection locked="0"/>
    </xf>
    <xf numFmtId="0" fontId="6" fillId="33" borderId="25" xfId="67" applyFont="1" applyFill="1" applyBorder="1" applyAlignment="1" applyProtection="1">
      <alignment horizontal="center" vertical="center"/>
      <protection locked="0"/>
    </xf>
    <xf numFmtId="0" fontId="6" fillId="33" borderId="26" xfId="67" applyFont="1" applyFill="1" applyBorder="1" applyAlignment="1" applyProtection="1">
      <alignment horizontal="center" vertical="center"/>
      <protection locked="0"/>
    </xf>
    <xf numFmtId="0" fontId="6" fillId="33" borderId="27" xfId="67" applyFont="1" applyFill="1" applyBorder="1" applyAlignment="1" applyProtection="1">
      <alignment horizontal="center" vertical="center" wrapText="1"/>
      <protection locked="0"/>
    </xf>
    <xf numFmtId="0" fontId="20" fillId="33" borderId="28" xfId="67" applyFont="1" applyFill="1" applyBorder="1" applyAlignment="1">
      <alignment horizontal="center" vertical="center" shrinkToFit="1"/>
      <protection/>
    </xf>
    <xf numFmtId="0" fontId="20" fillId="33" borderId="18" xfId="67" applyFont="1" applyFill="1" applyBorder="1" applyAlignment="1">
      <alignment horizontal="center" vertical="center" shrinkToFit="1"/>
      <protection/>
    </xf>
    <xf numFmtId="0" fontId="20" fillId="33" borderId="29" xfId="67" applyFont="1" applyFill="1" applyBorder="1" applyAlignment="1">
      <alignment horizontal="center" vertical="center" shrinkToFit="1"/>
      <protection/>
    </xf>
    <xf numFmtId="0" fontId="20" fillId="33" borderId="15" xfId="67" applyFont="1" applyFill="1" applyBorder="1" applyAlignment="1">
      <alignment horizontal="left" vertical="center" shrinkToFit="1"/>
      <protection/>
    </xf>
    <xf numFmtId="0" fontId="20" fillId="33" borderId="18" xfId="67" applyFont="1" applyFill="1" applyBorder="1" applyAlignment="1">
      <alignment horizontal="left" vertical="center" shrinkToFit="1"/>
      <protection/>
    </xf>
    <xf numFmtId="0" fontId="20" fillId="33" borderId="29" xfId="67" applyFont="1" applyFill="1" applyBorder="1" applyAlignment="1">
      <alignment horizontal="left" vertical="center" shrinkToFit="1"/>
      <protection/>
    </xf>
    <xf numFmtId="0" fontId="7" fillId="33" borderId="30" xfId="67" applyFont="1" applyFill="1" applyBorder="1" applyAlignment="1" applyProtection="1">
      <alignment horizontal="center" vertical="center"/>
      <protection locked="0"/>
    </xf>
    <xf numFmtId="0" fontId="7" fillId="33" borderId="31" xfId="67" applyFont="1" applyFill="1" applyBorder="1" applyAlignment="1" applyProtection="1">
      <alignment horizontal="center" vertical="center"/>
      <protection locked="0"/>
    </xf>
    <xf numFmtId="0" fontId="7" fillId="33" borderId="32" xfId="67" applyFont="1" applyFill="1" applyBorder="1" applyAlignment="1" applyProtection="1">
      <alignment horizontal="center" vertical="center"/>
      <protection locked="0"/>
    </xf>
    <xf numFmtId="0" fontId="7" fillId="33" borderId="33" xfId="67" applyFont="1" applyFill="1" applyBorder="1" applyAlignment="1" applyProtection="1">
      <alignment horizontal="center" vertical="center"/>
      <protection locked="0"/>
    </xf>
    <xf numFmtId="0" fontId="6" fillId="32" borderId="34" xfId="67" applyFont="1" applyFill="1" applyBorder="1" applyAlignment="1" applyProtection="1">
      <alignment horizontal="center" vertical="center"/>
      <protection locked="0"/>
    </xf>
    <xf numFmtId="0" fontId="7" fillId="33" borderId="15" xfId="67" applyFont="1" applyFill="1" applyBorder="1" applyAlignment="1" applyProtection="1">
      <alignment horizontal="center" vertical="center"/>
      <protection locked="0"/>
    </xf>
    <xf numFmtId="0" fontId="7" fillId="33" borderId="17" xfId="67" applyFont="1" applyFill="1" applyBorder="1" applyAlignment="1" applyProtection="1">
      <alignment horizontal="center" vertical="center"/>
      <protection locked="0"/>
    </xf>
    <xf numFmtId="0" fontId="7" fillId="33" borderId="15" xfId="67" applyFont="1" applyFill="1" applyBorder="1" applyAlignment="1">
      <alignment horizontal="center" vertical="center"/>
      <protection/>
    </xf>
    <xf numFmtId="0" fontId="7" fillId="33" borderId="17" xfId="67" applyFont="1" applyFill="1" applyBorder="1" applyAlignment="1">
      <alignment horizontal="center" vertical="center"/>
      <protection/>
    </xf>
    <xf numFmtId="0" fontId="7" fillId="33" borderId="19" xfId="67" applyFont="1" applyFill="1" applyBorder="1" applyAlignment="1">
      <alignment horizontal="center" vertical="center"/>
      <protection/>
    </xf>
    <xf numFmtId="0" fontId="7" fillId="33" borderId="35" xfId="67" applyFont="1" applyFill="1" applyBorder="1" applyAlignment="1">
      <alignment horizontal="center" vertical="center"/>
      <protection/>
    </xf>
    <xf numFmtId="0" fontId="6" fillId="33" borderId="36" xfId="67" applyFont="1" applyFill="1" applyBorder="1" applyAlignment="1" applyProtection="1">
      <alignment horizontal="left" vertical="center" wrapText="1"/>
      <protection locked="0"/>
    </xf>
    <xf numFmtId="0" fontId="6" fillId="33" borderId="0" xfId="67" applyFont="1" applyFill="1" applyBorder="1" applyAlignment="1" applyProtection="1">
      <alignment horizontal="left" vertical="center" wrapText="1"/>
      <protection locked="0"/>
    </xf>
    <xf numFmtId="0" fontId="6" fillId="33" borderId="37" xfId="67" applyFont="1" applyFill="1" applyBorder="1" applyAlignment="1" applyProtection="1">
      <alignment horizontal="left" vertical="center" wrapText="1"/>
      <protection locked="0"/>
    </xf>
    <xf numFmtId="0" fontId="18" fillId="33" borderId="38" xfId="67" applyFont="1" applyFill="1" applyBorder="1" applyAlignment="1">
      <alignment horizontal="left"/>
      <protection/>
    </xf>
    <xf numFmtId="0" fontId="6" fillId="32" borderId="39" xfId="67" applyFont="1" applyFill="1" applyBorder="1" applyAlignment="1">
      <alignment horizontal="center" vertical="center"/>
      <protection/>
    </xf>
    <xf numFmtId="0" fontId="6" fillId="32" borderId="23" xfId="67" applyFont="1" applyFill="1" applyBorder="1" applyAlignment="1">
      <alignment horizontal="center" vertical="center"/>
      <protection/>
    </xf>
    <xf numFmtId="0" fontId="6" fillId="33" borderId="40" xfId="67" applyFont="1" applyFill="1" applyBorder="1" applyAlignment="1">
      <alignment horizontal="center" vertical="center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6" fillId="33" borderId="41" xfId="67" applyFont="1" applyFill="1" applyBorder="1" applyAlignment="1">
      <alignment horizontal="center" vertical="center"/>
      <protection/>
    </xf>
    <xf numFmtId="0" fontId="6" fillId="33" borderId="42" xfId="67" applyFont="1" applyFill="1" applyBorder="1" applyAlignment="1">
      <alignment horizontal="center" vertical="center"/>
      <protection/>
    </xf>
    <xf numFmtId="0" fontId="6" fillId="33" borderId="43" xfId="67" applyFont="1" applyFill="1" applyBorder="1" applyAlignment="1">
      <alignment horizontal="center" vertical="center"/>
      <protection/>
    </xf>
    <xf numFmtId="0" fontId="6" fillId="33" borderId="31" xfId="67" applyFont="1" applyFill="1" applyBorder="1" applyAlignment="1">
      <alignment horizontal="center" vertical="center"/>
      <protection/>
    </xf>
    <xf numFmtId="0" fontId="6" fillId="33" borderId="33" xfId="67" applyFont="1" applyFill="1" applyBorder="1" applyAlignment="1">
      <alignment horizontal="center" vertical="center"/>
      <protection/>
    </xf>
    <xf numFmtId="0" fontId="18" fillId="33" borderId="30" xfId="67" applyFont="1" applyFill="1" applyBorder="1" applyAlignment="1">
      <alignment horizontal="center"/>
      <protection/>
    </xf>
    <xf numFmtId="0" fontId="18" fillId="33" borderId="31" xfId="67" applyFont="1" applyFill="1" applyBorder="1" applyAlignment="1">
      <alignment horizontal="center"/>
      <protection/>
    </xf>
    <xf numFmtId="0" fontId="18" fillId="33" borderId="32" xfId="67" applyFont="1" applyFill="1" applyBorder="1" applyAlignment="1">
      <alignment horizontal="center"/>
      <protection/>
    </xf>
    <xf numFmtId="0" fontId="20" fillId="0" borderId="28" xfId="67" applyFont="1" applyBorder="1" applyAlignment="1">
      <alignment horizontal="center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20" fillId="0" borderId="29" xfId="67" applyFont="1" applyBorder="1" applyAlignment="1">
      <alignment horizontal="center" vertical="center"/>
      <protection/>
    </xf>
    <xf numFmtId="0" fontId="20" fillId="0" borderId="15" xfId="67" applyFont="1" applyBorder="1" applyAlignment="1">
      <alignment horizontal="left" vertical="center"/>
      <protection/>
    </xf>
    <xf numFmtId="0" fontId="20" fillId="0" borderId="18" xfId="67" applyFont="1" applyBorder="1" applyAlignment="1">
      <alignment horizontal="left" vertical="center"/>
      <protection/>
    </xf>
    <xf numFmtId="0" fontId="20" fillId="0" borderId="17" xfId="67" applyFont="1" applyBorder="1" applyAlignment="1">
      <alignment horizontal="left" vertical="center"/>
      <protection/>
    </xf>
    <xf numFmtId="0" fontId="20" fillId="0" borderId="15" xfId="67" applyFont="1" applyBorder="1" applyAlignment="1">
      <alignment horizontal="center" vertical="center"/>
      <protection/>
    </xf>
    <xf numFmtId="0" fontId="6" fillId="32" borderId="30" xfId="67" applyFont="1" applyFill="1" applyBorder="1" applyAlignment="1">
      <alignment horizontal="center" vertical="center"/>
      <protection/>
    </xf>
    <xf numFmtId="0" fontId="6" fillId="32" borderId="31" xfId="67" applyFont="1" applyFill="1" applyBorder="1" applyAlignment="1">
      <alignment horizontal="center" vertical="center"/>
      <protection/>
    </xf>
    <xf numFmtId="0" fontId="6" fillId="32" borderId="33" xfId="67" applyFont="1" applyFill="1" applyBorder="1" applyAlignment="1">
      <alignment horizontal="center" vertical="center"/>
      <protection/>
    </xf>
    <xf numFmtId="0" fontId="20" fillId="33" borderId="28" xfId="67" applyFont="1" applyFill="1" applyBorder="1" applyAlignment="1" quotePrefix="1">
      <alignment horizontal="center" vertical="center"/>
      <protection/>
    </xf>
    <xf numFmtId="0" fontId="20" fillId="33" borderId="18" xfId="67" applyFont="1" applyFill="1" applyBorder="1" applyAlignment="1" quotePrefix="1">
      <alignment horizontal="center" vertical="center"/>
      <protection/>
    </xf>
    <xf numFmtId="0" fontId="6" fillId="32" borderId="43" xfId="67" applyFont="1" applyFill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 shrinkToFit="1"/>
      <protection/>
    </xf>
    <xf numFmtId="0" fontId="6" fillId="0" borderId="18" xfId="67" applyFont="1" applyBorder="1" applyAlignment="1">
      <alignment horizontal="center" vertical="center" shrinkToFit="1"/>
      <protection/>
    </xf>
    <xf numFmtId="0" fontId="6" fillId="0" borderId="29" xfId="67" applyFont="1" applyBorder="1" applyAlignment="1">
      <alignment horizontal="center" vertical="center" shrinkToFit="1"/>
      <protection/>
    </xf>
    <xf numFmtId="0" fontId="7" fillId="0" borderId="15" xfId="67" applyFont="1" applyBorder="1" applyAlignment="1">
      <alignment horizontal="left" vertical="center" shrinkToFit="1"/>
      <protection/>
    </xf>
    <xf numFmtId="0" fontId="7" fillId="0" borderId="18" xfId="67" applyFont="1" applyBorder="1" applyAlignment="1">
      <alignment horizontal="left" vertical="center" shrinkToFit="1"/>
      <protection/>
    </xf>
    <xf numFmtId="0" fontId="7" fillId="0" borderId="17" xfId="67" applyFont="1" applyBorder="1" applyAlignment="1">
      <alignment horizontal="left" vertical="center" shrinkToFit="1"/>
      <protection/>
    </xf>
    <xf numFmtId="0" fontId="7" fillId="0" borderId="15" xfId="67" applyFont="1" applyBorder="1" applyAlignment="1">
      <alignment horizontal="left" vertical="center"/>
      <protection/>
    </xf>
    <xf numFmtId="0" fontId="7" fillId="0" borderId="18" xfId="67" applyFont="1" applyBorder="1" applyAlignment="1">
      <alignment horizontal="left" vertical="center"/>
      <protection/>
    </xf>
    <xf numFmtId="0" fontId="7" fillId="0" borderId="17" xfId="67" applyFont="1" applyBorder="1" applyAlignment="1">
      <alignment horizontal="left" vertical="center"/>
      <protection/>
    </xf>
    <xf numFmtId="0" fontId="1" fillId="33" borderId="44" xfId="67" applyFont="1" applyFill="1" applyBorder="1" applyAlignment="1">
      <alignment horizontal="center" vertical="center"/>
      <protection/>
    </xf>
    <xf numFmtId="0" fontId="1" fillId="33" borderId="45" xfId="67" applyFont="1" applyFill="1" applyBorder="1" applyAlignment="1">
      <alignment horizontal="center" vertical="center"/>
      <protection/>
    </xf>
    <xf numFmtId="0" fontId="1" fillId="33" borderId="44" xfId="67" applyFont="1" applyFill="1" applyBorder="1" applyAlignment="1" applyProtection="1">
      <alignment horizontal="center" vertical="center"/>
      <protection locked="0"/>
    </xf>
    <xf numFmtId="0" fontId="1" fillId="33" borderId="45" xfId="67" applyFont="1" applyFill="1" applyBorder="1" applyAlignment="1" applyProtection="1">
      <alignment horizontal="center" vertical="center"/>
      <protection locked="0"/>
    </xf>
    <xf numFmtId="0" fontId="7" fillId="33" borderId="46" xfId="67" applyFont="1" applyFill="1" applyBorder="1" applyAlignment="1">
      <alignment horizontal="center" vertical="center"/>
      <protection/>
    </xf>
    <xf numFmtId="0" fontId="7" fillId="33" borderId="47" xfId="67" applyFont="1" applyFill="1" applyBorder="1" applyAlignment="1">
      <alignment horizontal="center" vertical="center"/>
      <protection/>
    </xf>
    <xf numFmtId="0" fontId="7" fillId="33" borderId="16" xfId="67" applyFont="1" applyFill="1" applyBorder="1" applyAlignment="1">
      <alignment horizontal="center" vertical="center"/>
      <protection/>
    </xf>
    <xf numFmtId="0" fontId="7" fillId="33" borderId="37" xfId="67" applyFont="1" applyFill="1" applyBorder="1" applyAlignment="1">
      <alignment horizontal="center" vertical="center"/>
      <protection/>
    </xf>
    <xf numFmtId="0" fontId="7" fillId="33" borderId="48" xfId="67" applyFont="1" applyFill="1" applyBorder="1" applyAlignment="1">
      <alignment horizontal="center" vertical="center"/>
      <protection/>
    </xf>
    <xf numFmtId="0" fontId="7" fillId="33" borderId="49" xfId="67" applyFont="1" applyFill="1" applyBorder="1" applyAlignment="1">
      <alignment horizontal="center" vertical="center"/>
      <protection/>
    </xf>
    <xf numFmtId="176" fontId="10" fillId="33" borderId="50" xfId="67" applyNumberFormat="1" applyFont="1" applyFill="1" applyBorder="1" applyAlignment="1" applyProtection="1">
      <alignment horizontal="center" vertical="center"/>
      <protection locked="0"/>
    </xf>
    <xf numFmtId="176" fontId="10" fillId="33" borderId="13" xfId="67" applyNumberFormat="1" applyFont="1" applyFill="1" applyBorder="1" applyAlignment="1" applyProtection="1">
      <alignment horizontal="center" vertical="center"/>
      <protection locked="0"/>
    </xf>
    <xf numFmtId="176" fontId="10" fillId="33" borderId="36" xfId="67" applyNumberFormat="1" applyFont="1" applyFill="1" applyBorder="1" applyAlignment="1" applyProtection="1">
      <alignment horizontal="center" vertical="center"/>
      <protection locked="0"/>
    </xf>
    <xf numFmtId="176" fontId="10" fillId="33" borderId="0" xfId="67" applyNumberFormat="1" applyFont="1" applyFill="1" applyBorder="1" applyAlignment="1" applyProtection="1">
      <alignment horizontal="center" vertical="center"/>
      <protection locked="0"/>
    </xf>
    <xf numFmtId="176" fontId="10" fillId="33" borderId="51" xfId="67" applyNumberFormat="1" applyFont="1" applyFill="1" applyBorder="1" applyAlignment="1" applyProtection="1">
      <alignment horizontal="center" vertical="center"/>
      <protection locked="0"/>
    </xf>
    <xf numFmtId="176" fontId="10" fillId="33" borderId="10" xfId="67" applyNumberFormat="1" applyFont="1" applyFill="1" applyBorder="1" applyAlignment="1" applyProtection="1">
      <alignment horizontal="center" vertical="center"/>
      <protection locked="0"/>
    </xf>
    <xf numFmtId="0" fontId="1" fillId="33" borderId="52" xfId="67" applyFill="1" applyBorder="1" applyAlignment="1">
      <alignment horizontal="center" vertical="center"/>
      <protection/>
    </xf>
    <xf numFmtId="0" fontId="1" fillId="33" borderId="23" xfId="67" applyFill="1" applyBorder="1" applyAlignment="1">
      <alignment horizontal="center" vertical="center"/>
      <protection/>
    </xf>
    <xf numFmtId="0" fontId="6" fillId="33" borderId="14" xfId="67" applyFont="1" applyFill="1" applyBorder="1" applyAlignment="1">
      <alignment horizontal="center" vertical="center" shrinkToFit="1"/>
      <protection/>
    </xf>
    <xf numFmtId="0" fontId="13" fillId="33" borderId="0" xfId="67" applyFont="1" applyFill="1" applyBorder="1" applyAlignment="1">
      <alignment horizontal="right" vertical="center"/>
      <protection/>
    </xf>
    <xf numFmtId="0" fontId="6" fillId="33" borderId="37" xfId="67" applyFont="1" applyFill="1" applyBorder="1" applyAlignment="1">
      <alignment horizontal="center" vertical="center" shrinkToFit="1"/>
      <protection/>
    </xf>
    <xf numFmtId="0" fontId="6" fillId="33" borderId="53" xfId="67" applyFont="1" applyFill="1" applyBorder="1" applyAlignment="1">
      <alignment horizontal="center" vertical="center" shrinkToFit="1"/>
      <protection/>
    </xf>
    <xf numFmtId="0" fontId="17" fillId="33" borderId="30" xfId="44" applyFont="1" applyFill="1" applyBorder="1" applyAlignment="1" applyProtection="1">
      <alignment horizontal="left" vertical="center"/>
      <protection/>
    </xf>
    <xf numFmtId="0" fontId="15" fillId="33" borderId="31" xfId="67" applyFont="1" applyFill="1" applyBorder="1" applyAlignment="1">
      <alignment horizontal="left" vertical="center"/>
      <protection/>
    </xf>
    <xf numFmtId="0" fontId="15" fillId="33" borderId="32" xfId="67" applyFont="1" applyFill="1" applyBorder="1" applyAlignment="1">
      <alignment horizontal="left" vertical="center"/>
      <protection/>
    </xf>
    <xf numFmtId="0" fontId="6" fillId="33" borderId="30" xfId="67" applyFont="1" applyFill="1" applyBorder="1" applyAlignment="1" applyProtection="1">
      <alignment horizontal="center" vertical="center" shrinkToFit="1"/>
      <protection locked="0"/>
    </xf>
    <xf numFmtId="0" fontId="6" fillId="33" borderId="31" xfId="67" applyFont="1" applyFill="1" applyBorder="1" applyAlignment="1" applyProtection="1">
      <alignment horizontal="center" vertical="center" shrinkToFit="1"/>
      <protection locked="0"/>
    </xf>
    <xf numFmtId="0" fontId="6" fillId="33" borderId="33" xfId="67" applyFont="1" applyFill="1" applyBorder="1" applyAlignment="1" applyProtection="1">
      <alignment horizontal="center" vertical="center" shrinkToFit="1"/>
      <protection locked="0"/>
    </xf>
    <xf numFmtId="0" fontId="6" fillId="33" borderId="54" xfId="67" applyFont="1" applyFill="1" applyBorder="1" applyAlignment="1" applyProtection="1">
      <alignment horizontal="center" vertical="center"/>
      <protection locked="0"/>
    </xf>
    <xf numFmtId="0" fontId="6" fillId="33" borderId="20" xfId="67" applyFont="1" applyFill="1" applyBorder="1" applyAlignment="1" applyProtection="1">
      <alignment horizontal="center" vertical="center"/>
      <protection locked="0"/>
    </xf>
    <xf numFmtId="0" fontId="6" fillId="33" borderId="55" xfId="67" applyFont="1" applyFill="1" applyBorder="1" applyAlignment="1" applyProtection="1">
      <alignment horizontal="center" vertical="center"/>
      <protection locked="0"/>
    </xf>
    <xf numFmtId="0" fontId="4" fillId="0" borderId="51" xfId="67" applyFont="1" applyBorder="1" applyAlignment="1">
      <alignment horizontal="left" vertical="center"/>
      <protection/>
    </xf>
    <xf numFmtId="0" fontId="4" fillId="0" borderId="10" xfId="67" applyFont="1" applyBorder="1" applyAlignment="1">
      <alignment horizontal="left" vertical="center"/>
      <protection/>
    </xf>
    <xf numFmtId="0" fontId="4" fillId="0" borderId="56" xfId="67" applyFont="1" applyBorder="1" applyAlignment="1">
      <alignment horizontal="left" vertical="center"/>
      <protection/>
    </xf>
    <xf numFmtId="0" fontId="21" fillId="33" borderId="15" xfId="67" applyFont="1" applyFill="1" applyBorder="1" applyAlignment="1">
      <alignment horizontal="center" vertical="center"/>
      <protection/>
    </xf>
    <xf numFmtId="0" fontId="21" fillId="33" borderId="17" xfId="67" applyFont="1" applyFill="1" applyBorder="1" applyAlignment="1">
      <alignment horizontal="center"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29" xfId="67" applyFont="1" applyFill="1" applyBorder="1" applyAlignment="1">
      <alignment horizontal="center" vertical="center"/>
      <protection/>
    </xf>
    <xf numFmtId="0" fontId="20" fillId="33" borderId="15" xfId="67" applyFont="1" applyFill="1" applyBorder="1" applyAlignment="1">
      <alignment horizontal="left" vertical="center"/>
      <protection/>
    </xf>
    <xf numFmtId="0" fontId="20" fillId="33" borderId="18" xfId="67" applyFont="1" applyFill="1" applyBorder="1" applyAlignment="1">
      <alignment horizontal="left" vertical="center"/>
      <protection/>
    </xf>
    <xf numFmtId="0" fontId="20" fillId="33" borderId="29" xfId="67" applyFont="1" applyFill="1" applyBorder="1" applyAlignment="1">
      <alignment horizontal="left" vertical="center"/>
      <protection/>
    </xf>
    <xf numFmtId="0" fontId="20" fillId="33" borderId="28" xfId="67" applyFont="1" applyFill="1" applyBorder="1" applyAlignment="1">
      <alignment horizontal="center" vertical="center"/>
      <protection/>
    </xf>
    <xf numFmtId="0" fontId="20" fillId="33" borderId="18" xfId="67" applyFont="1" applyFill="1" applyBorder="1" applyAlignment="1">
      <alignment horizontal="center" vertical="center"/>
      <protection/>
    </xf>
    <xf numFmtId="0" fontId="20" fillId="33" borderId="29" xfId="67" applyFont="1" applyFill="1" applyBorder="1" applyAlignment="1">
      <alignment horizontal="center" vertical="center"/>
      <protection/>
    </xf>
    <xf numFmtId="0" fontId="20" fillId="33" borderId="17" xfId="67" applyFont="1" applyFill="1" applyBorder="1" applyAlignment="1">
      <alignment horizontal="left" vertical="center"/>
      <protection/>
    </xf>
    <xf numFmtId="0" fontId="20" fillId="0" borderId="40" xfId="67" applyFont="1" applyBorder="1" applyAlignment="1">
      <alignment horizontal="center" vertical="center"/>
      <protection/>
    </xf>
    <xf numFmtId="0" fontId="20" fillId="0" borderId="14" xfId="67" applyFont="1" applyBorder="1" applyAlignment="1">
      <alignment horizontal="center" vertical="center"/>
      <protection/>
    </xf>
    <xf numFmtId="0" fontId="20" fillId="0" borderId="29" xfId="67" applyFont="1" applyBorder="1" applyAlignment="1">
      <alignment horizontal="left" vertical="center"/>
      <protection/>
    </xf>
    <xf numFmtId="0" fontId="7" fillId="33" borderId="51" xfId="67" applyFont="1" applyFill="1" applyBorder="1" applyAlignment="1" applyProtection="1">
      <alignment horizontal="left" vertical="center" shrinkToFit="1"/>
      <protection locked="0"/>
    </xf>
    <xf numFmtId="0" fontId="7" fillId="33" borderId="10" xfId="67" applyFont="1" applyFill="1" applyBorder="1" applyAlignment="1" applyProtection="1">
      <alignment horizontal="left" vertical="center" shrinkToFit="1"/>
      <protection locked="0"/>
    </xf>
    <xf numFmtId="0" fontId="7" fillId="33" borderId="56" xfId="67" applyFont="1" applyFill="1" applyBorder="1" applyAlignment="1" applyProtection="1">
      <alignment horizontal="left" vertical="center" shrinkToFit="1"/>
      <protection locked="0"/>
    </xf>
    <xf numFmtId="0" fontId="7" fillId="0" borderId="36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0" borderId="37" xfId="67" applyFont="1" applyBorder="1" applyAlignment="1">
      <alignment horizontal="left" vertical="center"/>
      <protection/>
    </xf>
    <xf numFmtId="0" fontId="7" fillId="0" borderId="21" xfId="67" applyFont="1" applyBorder="1" applyAlignment="1">
      <alignment horizontal="left" vertical="center"/>
      <protection/>
    </xf>
    <xf numFmtId="0" fontId="7" fillId="0" borderId="22" xfId="67" applyFont="1" applyBorder="1" applyAlignment="1">
      <alignment horizontal="left" vertical="center"/>
      <protection/>
    </xf>
    <xf numFmtId="0" fontId="7" fillId="0" borderId="57" xfId="67" applyFont="1" applyBorder="1" applyAlignment="1">
      <alignment horizontal="left" vertical="center"/>
      <protection/>
    </xf>
    <xf numFmtId="0" fontId="7" fillId="33" borderId="19" xfId="67" applyFont="1" applyFill="1" applyBorder="1" applyAlignment="1" applyProtection="1">
      <alignment horizontal="left" vertical="center"/>
      <protection locked="0"/>
    </xf>
    <xf numFmtId="0" fontId="7" fillId="33" borderId="20" xfId="67" applyFont="1" applyFill="1" applyBorder="1" applyAlignment="1" applyProtection="1">
      <alignment horizontal="left" vertical="center"/>
      <protection locked="0"/>
    </xf>
    <xf numFmtId="0" fontId="7" fillId="33" borderId="35" xfId="67" applyFont="1" applyFill="1" applyBorder="1" applyAlignment="1" applyProtection="1">
      <alignment horizontal="left" vertical="center"/>
      <protection locked="0"/>
    </xf>
    <xf numFmtId="0" fontId="7" fillId="33" borderId="50" xfId="67" applyFont="1" applyFill="1" applyBorder="1" applyAlignment="1" applyProtection="1">
      <alignment horizontal="left" vertical="center"/>
      <protection locked="0"/>
    </xf>
    <xf numFmtId="0" fontId="7" fillId="33" borderId="13" xfId="67" applyFont="1" applyFill="1" applyBorder="1" applyAlignment="1" applyProtection="1">
      <alignment horizontal="left" vertical="center"/>
      <protection locked="0"/>
    </xf>
    <xf numFmtId="0" fontId="7" fillId="33" borderId="0" xfId="67" applyFont="1" applyFill="1" applyBorder="1" applyAlignment="1" applyProtection="1">
      <alignment horizontal="left" vertical="center"/>
      <protection locked="0"/>
    </xf>
    <xf numFmtId="0" fontId="7" fillId="33" borderId="37" xfId="67" applyFont="1" applyFill="1" applyBorder="1" applyAlignment="1" applyProtection="1">
      <alignment horizontal="left" vertical="center"/>
      <protection locked="0"/>
    </xf>
    <xf numFmtId="0" fontId="7" fillId="33" borderId="21" xfId="67" applyFont="1" applyFill="1" applyBorder="1" applyAlignment="1" applyProtection="1">
      <alignment horizontal="left" vertical="center"/>
      <protection locked="0"/>
    </xf>
    <xf numFmtId="0" fontId="7" fillId="33" borderId="22" xfId="67" applyFont="1" applyFill="1" applyBorder="1" applyAlignment="1" applyProtection="1">
      <alignment horizontal="left" vertical="center"/>
      <protection locked="0"/>
    </xf>
    <xf numFmtId="0" fontId="7" fillId="33" borderId="57" xfId="67" applyFont="1" applyFill="1" applyBorder="1" applyAlignment="1" applyProtection="1">
      <alignment horizontal="left" vertical="center"/>
      <protection locked="0"/>
    </xf>
    <xf numFmtId="0" fontId="6" fillId="33" borderId="23" xfId="67" applyFont="1" applyFill="1" applyBorder="1" applyAlignment="1">
      <alignment horizontal="center" vertical="center" shrinkToFit="1"/>
      <protection/>
    </xf>
    <xf numFmtId="0" fontId="6" fillId="33" borderId="46" xfId="67" applyFont="1" applyFill="1" applyBorder="1" applyAlignment="1">
      <alignment horizontal="center" vertical="center"/>
      <protection/>
    </xf>
    <xf numFmtId="0" fontId="6" fillId="33" borderId="13" xfId="67" applyFont="1" applyFill="1" applyBorder="1" applyAlignment="1">
      <alignment horizontal="center" vertical="center"/>
      <protection/>
    </xf>
    <xf numFmtId="0" fontId="6" fillId="33" borderId="47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6" fillId="33" borderId="37" xfId="67" applyFont="1" applyFill="1" applyBorder="1" applyAlignment="1">
      <alignment horizontal="center" vertical="center"/>
      <protection/>
    </xf>
    <xf numFmtId="0" fontId="6" fillId="33" borderId="48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6" fillId="33" borderId="49" xfId="67" applyFont="1" applyFill="1" applyBorder="1" applyAlignment="1">
      <alignment horizontal="center" vertical="center"/>
      <protection/>
    </xf>
    <xf numFmtId="0" fontId="6" fillId="33" borderId="58" xfId="67" applyFont="1" applyFill="1" applyBorder="1" applyAlignment="1">
      <alignment horizontal="center" vertical="center" shrinkToFit="1"/>
      <protection/>
    </xf>
    <xf numFmtId="0" fontId="7" fillId="33" borderId="19" xfId="67" applyFont="1" applyFill="1" applyBorder="1" applyAlignment="1" applyProtection="1">
      <alignment horizontal="center" vertical="center"/>
      <protection locked="0"/>
    </xf>
    <xf numFmtId="0" fontId="7" fillId="33" borderId="55" xfId="67" applyFont="1" applyFill="1" applyBorder="1" applyAlignment="1" applyProtection="1">
      <alignment horizontal="center" vertical="center"/>
      <protection locked="0"/>
    </xf>
    <xf numFmtId="0" fontId="85" fillId="33" borderId="0" xfId="67" applyFont="1" applyFill="1" applyAlignment="1">
      <alignment horizontal="center" vertical="center" shrinkToFit="1"/>
      <protection/>
    </xf>
    <xf numFmtId="0" fontId="1" fillId="33" borderId="0" xfId="67" applyFill="1" applyAlignment="1">
      <alignment horizontal="center" vertical="center" shrinkToFit="1"/>
      <protection/>
    </xf>
    <xf numFmtId="0" fontId="12" fillId="33" borderId="0" xfId="67" applyFont="1" applyFill="1" applyAlignment="1">
      <alignment horizontal="right" vertical="center" shrinkToFit="1"/>
      <protection/>
    </xf>
    <xf numFmtId="0" fontId="7" fillId="33" borderId="36" xfId="67" applyFont="1" applyFill="1" applyBorder="1" applyAlignment="1" applyProtection="1">
      <alignment horizontal="left" vertical="center"/>
      <protection locked="0"/>
    </xf>
    <xf numFmtId="0" fontId="7" fillId="33" borderId="59" xfId="67" applyFont="1" applyFill="1" applyBorder="1" applyAlignment="1" applyProtection="1">
      <alignment horizontal="left" vertical="center"/>
      <protection locked="0"/>
    </xf>
    <xf numFmtId="0" fontId="7" fillId="33" borderId="34" xfId="67" applyFont="1" applyFill="1" applyBorder="1" applyAlignment="1" applyProtection="1">
      <alignment horizontal="left" vertical="center"/>
      <protection locked="0"/>
    </xf>
    <xf numFmtId="0" fontId="14" fillId="33" borderId="43" xfId="44" applyFont="1" applyFill="1" applyBorder="1" applyAlignment="1" applyProtection="1">
      <alignment horizontal="center" vertical="center"/>
      <protection/>
    </xf>
    <xf numFmtId="0" fontId="14" fillId="33" borderId="31" xfId="44" applyFont="1" applyFill="1" applyBorder="1" applyAlignment="1" applyProtection="1">
      <alignment horizontal="center" vertical="center"/>
      <protection/>
    </xf>
    <xf numFmtId="0" fontId="14" fillId="33" borderId="33" xfId="44" applyFont="1" applyFill="1" applyBorder="1" applyAlignment="1" applyProtection="1">
      <alignment horizontal="center" vertical="center"/>
      <protection/>
    </xf>
    <xf numFmtId="0" fontId="6" fillId="33" borderId="14" xfId="67" applyFont="1" applyFill="1" applyBorder="1" applyAlignment="1">
      <alignment horizontal="center" vertical="top"/>
      <protection/>
    </xf>
    <xf numFmtId="0" fontId="86" fillId="32" borderId="0" xfId="67" applyFont="1" applyFill="1" applyAlignment="1">
      <alignment horizontal="center" vertical="center"/>
      <protection/>
    </xf>
    <xf numFmtId="0" fontId="6" fillId="33" borderId="58" xfId="67" applyFont="1" applyFill="1" applyBorder="1" applyAlignment="1">
      <alignment horizontal="center" vertical="center"/>
      <protection/>
    </xf>
    <xf numFmtId="0" fontId="6" fillId="33" borderId="27" xfId="67" applyFont="1" applyFill="1" applyBorder="1" applyAlignment="1">
      <alignment horizontal="center" vertical="center"/>
      <protection/>
    </xf>
    <xf numFmtId="0" fontId="7" fillId="33" borderId="36" xfId="67" applyFont="1" applyFill="1" applyBorder="1" applyAlignment="1" applyProtection="1">
      <alignment horizontal="left" vertical="center" shrinkToFit="1"/>
      <protection locked="0"/>
    </xf>
    <xf numFmtId="0" fontId="7" fillId="33" borderId="0" xfId="67" applyFont="1" applyFill="1" applyBorder="1" applyAlignment="1" applyProtection="1">
      <alignment horizontal="left" vertical="center" shrinkToFit="1"/>
      <protection locked="0"/>
    </xf>
    <xf numFmtId="0" fontId="7" fillId="33" borderId="59" xfId="67" applyFont="1" applyFill="1" applyBorder="1" applyAlignment="1" applyProtection="1">
      <alignment horizontal="left" vertical="center" shrinkToFit="1"/>
      <protection locked="0"/>
    </xf>
    <xf numFmtId="0" fontId="7" fillId="33" borderId="21" xfId="67" applyFont="1" applyFill="1" applyBorder="1" applyAlignment="1" applyProtection="1">
      <alignment horizontal="left" vertical="center" shrinkToFit="1"/>
      <protection locked="0"/>
    </xf>
    <xf numFmtId="0" fontId="7" fillId="33" borderId="22" xfId="67" applyFont="1" applyFill="1" applyBorder="1" applyAlignment="1" applyProtection="1">
      <alignment horizontal="left" vertical="center" shrinkToFit="1"/>
      <protection locked="0"/>
    </xf>
    <xf numFmtId="0" fontId="7" fillId="33" borderId="34" xfId="67" applyFont="1" applyFill="1" applyBorder="1" applyAlignment="1" applyProtection="1">
      <alignment horizontal="left" vertical="center" shrinkToFit="1"/>
      <protection locked="0"/>
    </xf>
    <xf numFmtId="0" fontId="6" fillId="33" borderId="53" xfId="67" applyFont="1" applyFill="1" applyBorder="1" applyAlignment="1">
      <alignment horizontal="center" vertical="center"/>
      <protection/>
    </xf>
    <xf numFmtId="0" fontId="6" fillId="33" borderId="23" xfId="67" applyFont="1" applyFill="1" applyBorder="1">
      <alignment vertical="center"/>
      <protection/>
    </xf>
    <xf numFmtId="0" fontId="7" fillId="0" borderId="50" xfId="67" applyFont="1" applyBorder="1" applyAlignment="1">
      <alignment horizontal="left" vertical="center"/>
      <protection/>
    </xf>
    <xf numFmtId="0" fontId="7" fillId="0" borderId="13" xfId="67" applyFont="1" applyBorder="1" applyAlignment="1">
      <alignment horizontal="left" vertical="center"/>
      <protection/>
    </xf>
    <xf numFmtId="0" fontId="7" fillId="0" borderId="47" xfId="67" applyFont="1" applyBorder="1" applyAlignment="1">
      <alignment horizontal="left" vertical="center"/>
      <protection/>
    </xf>
    <xf numFmtId="0" fontId="7" fillId="0" borderId="51" xfId="67" applyFont="1" applyBorder="1" applyAlignment="1">
      <alignment horizontal="left" vertical="center"/>
      <protection/>
    </xf>
    <xf numFmtId="0" fontId="7" fillId="0" borderId="10" xfId="67" applyFont="1" applyBorder="1" applyAlignment="1">
      <alignment horizontal="left" vertical="center"/>
      <protection/>
    </xf>
    <xf numFmtId="0" fontId="7" fillId="0" borderId="49" xfId="67" applyFont="1" applyBorder="1" applyAlignment="1">
      <alignment horizontal="left" vertical="center"/>
      <protection/>
    </xf>
    <xf numFmtId="0" fontId="7" fillId="33" borderId="55" xfId="67" applyFont="1" applyFill="1" applyBorder="1" applyAlignment="1" applyProtection="1">
      <alignment horizontal="left" vertical="center"/>
      <protection locked="0"/>
    </xf>
    <xf numFmtId="0" fontId="6" fillId="33" borderId="60" xfId="67" applyFont="1" applyFill="1" applyBorder="1" applyAlignment="1">
      <alignment horizontal="center" vertical="center"/>
      <protection/>
    </xf>
    <xf numFmtId="0" fontId="1" fillId="33" borderId="37" xfId="67" applyFill="1" applyBorder="1" applyAlignment="1">
      <alignment horizontal="center" vertical="center"/>
      <protection/>
    </xf>
    <xf numFmtId="0" fontId="1" fillId="33" borderId="53" xfId="67" applyFill="1" applyBorder="1" applyAlignment="1">
      <alignment horizontal="center" vertical="center"/>
      <protection/>
    </xf>
    <xf numFmtId="0" fontId="7" fillId="33" borderId="25" xfId="67" applyFont="1" applyFill="1" applyBorder="1" applyAlignment="1" applyProtection="1">
      <alignment horizontal="left" vertical="center"/>
      <protection locked="0"/>
    </xf>
    <xf numFmtId="0" fontId="7" fillId="33" borderId="61" xfId="67" applyFont="1" applyFill="1" applyBorder="1" applyAlignment="1" applyProtection="1">
      <alignment horizontal="left" vertical="center"/>
      <protection locked="0"/>
    </xf>
    <xf numFmtId="0" fontId="7" fillId="33" borderId="10" xfId="67" applyFont="1" applyFill="1" applyBorder="1" applyAlignment="1" applyProtection="1">
      <alignment horizontal="left" vertical="center"/>
      <protection locked="0"/>
    </xf>
    <xf numFmtId="0" fontId="7" fillId="33" borderId="56" xfId="67" applyFont="1" applyFill="1" applyBorder="1" applyAlignment="1" applyProtection="1">
      <alignment horizontal="left" vertical="center"/>
      <protection locked="0"/>
    </xf>
    <xf numFmtId="0" fontId="18" fillId="33" borderId="10" xfId="67" applyFont="1" applyFill="1" applyBorder="1" applyAlignment="1">
      <alignment horizontal="left"/>
      <protection/>
    </xf>
    <xf numFmtId="0" fontId="7" fillId="33" borderId="31" xfId="67" applyFont="1" applyFill="1" applyBorder="1" applyAlignment="1" applyProtection="1">
      <alignment horizontal="left" vertical="center" shrinkToFit="1"/>
      <protection locked="0"/>
    </xf>
    <xf numFmtId="0" fontId="7" fillId="33" borderId="32" xfId="67" applyFont="1" applyFill="1" applyBorder="1" applyAlignment="1" applyProtection="1">
      <alignment horizontal="left" vertical="center" shrinkToFit="1"/>
      <protection locked="0"/>
    </xf>
    <xf numFmtId="0" fontId="6" fillId="33" borderId="62" xfId="67" applyFont="1" applyFill="1" applyBorder="1" applyAlignment="1">
      <alignment horizontal="center" vertical="center"/>
      <protection/>
    </xf>
    <xf numFmtId="0" fontId="6" fillId="33" borderId="22" xfId="67" applyFont="1" applyFill="1" applyBorder="1" applyAlignment="1">
      <alignment horizontal="center" vertical="center"/>
      <protection/>
    </xf>
    <xf numFmtId="0" fontId="6" fillId="33" borderId="12" xfId="67" applyFont="1" applyFill="1" applyBorder="1" applyAlignment="1">
      <alignment horizontal="center" vertical="center" shrinkToFit="1"/>
      <protection/>
    </xf>
    <xf numFmtId="0" fontId="6" fillId="33" borderId="42" xfId="67" applyFont="1" applyFill="1" applyBorder="1" applyAlignment="1">
      <alignment horizontal="center" vertical="center" shrinkToFit="1"/>
      <protection/>
    </xf>
    <xf numFmtId="0" fontId="6" fillId="33" borderId="63" xfId="67" applyFont="1" applyFill="1" applyBorder="1" applyAlignment="1">
      <alignment horizontal="center" vertical="center"/>
      <protection/>
    </xf>
    <xf numFmtId="0" fontId="6" fillId="33" borderId="25" xfId="67" applyFont="1" applyFill="1" applyBorder="1" applyAlignment="1">
      <alignment horizontal="center" vertical="center"/>
      <protection/>
    </xf>
    <xf numFmtId="0" fontId="6" fillId="33" borderId="26" xfId="67" applyFont="1" applyFill="1" applyBorder="1" applyAlignment="1">
      <alignment horizontal="center" vertical="center"/>
      <protection/>
    </xf>
    <xf numFmtId="0" fontId="6" fillId="32" borderId="32" xfId="67" applyFont="1" applyFill="1" applyBorder="1" applyAlignment="1">
      <alignment horizontal="center" vertical="center"/>
      <protection/>
    </xf>
    <xf numFmtId="0" fontId="20" fillId="33" borderId="24" xfId="67" applyFont="1" applyFill="1" applyBorder="1" applyAlignment="1">
      <alignment horizontal="center" vertical="center" shrinkToFit="1"/>
      <protection/>
    </xf>
    <xf numFmtId="0" fontId="20" fillId="33" borderId="25" xfId="67" applyFont="1" applyFill="1" applyBorder="1" applyAlignment="1">
      <alignment horizontal="center" vertical="center" shrinkToFit="1"/>
      <protection/>
    </xf>
    <xf numFmtId="0" fontId="20" fillId="33" borderId="26" xfId="67" applyFont="1" applyFill="1" applyBorder="1" applyAlignment="1">
      <alignment horizontal="center" vertical="center" shrinkToFit="1"/>
      <protection/>
    </xf>
    <xf numFmtId="0" fontId="20" fillId="33" borderId="36" xfId="67" applyFont="1" applyFill="1" applyBorder="1" applyAlignment="1">
      <alignment horizontal="center" vertical="center" shrinkToFit="1"/>
      <protection/>
    </xf>
    <xf numFmtId="0" fontId="20" fillId="33" borderId="0" xfId="67" applyFont="1" applyFill="1" applyBorder="1" applyAlignment="1">
      <alignment horizontal="center" vertical="center" shrinkToFit="1"/>
      <protection/>
    </xf>
    <xf numFmtId="0" fontId="20" fillId="33" borderId="37" xfId="67" applyFont="1" applyFill="1" applyBorder="1" applyAlignment="1">
      <alignment horizontal="center" vertical="center" shrinkToFit="1"/>
      <protection/>
    </xf>
    <xf numFmtId="0" fontId="20" fillId="33" borderId="51" xfId="67" applyFont="1" applyFill="1" applyBorder="1" applyAlignment="1">
      <alignment horizontal="center" vertical="center" shrinkToFit="1"/>
      <protection/>
    </xf>
    <xf numFmtId="0" fontId="20" fillId="33" borderId="10" xfId="67" applyFont="1" applyFill="1" applyBorder="1" applyAlignment="1">
      <alignment horizontal="center" vertical="center" shrinkToFit="1"/>
      <protection/>
    </xf>
    <xf numFmtId="0" fontId="20" fillId="33" borderId="49" xfId="67" applyFont="1" applyFill="1" applyBorder="1" applyAlignment="1">
      <alignment horizontal="center" vertical="center" shrinkToFit="1"/>
      <protection/>
    </xf>
    <xf numFmtId="0" fontId="20" fillId="33" borderId="63" xfId="67" applyFont="1" applyFill="1" applyBorder="1" applyAlignment="1">
      <alignment horizontal="center" vertical="center"/>
      <protection/>
    </xf>
    <xf numFmtId="0" fontId="20" fillId="33" borderId="25" xfId="67" applyFont="1" applyFill="1" applyBorder="1" applyAlignment="1">
      <alignment horizontal="center" vertical="center"/>
      <protection/>
    </xf>
    <xf numFmtId="0" fontId="20" fillId="33" borderId="26" xfId="67" applyFont="1" applyFill="1" applyBorder="1" applyAlignment="1">
      <alignment horizontal="center" vertical="center"/>
      <protection/>
    </xf>
    <xf numFmtId="0" fontId="20" fillId="33" borderId="16" xfId="67" applyFont="1" applyFill="1" applyBorder="1" applyAlignment="1">
      <alignment horizontal="center" vertical="center"/>
      <protection/>
    </xf>
    <xf numFmtId="0" fontId="20" fillId="33" borderId="0" xfId="67" applyFont="1" applyFill="1" applyBorder="1" applyAlignment="1">
      <alignment horizontal="center" vertical="center"/>
      <protection/>
    </xf>
    <xf numFmtId="0" fontId="20" fillId="33" borderId="37" xfId="67" applyFont="1" applyFill="1" applyBorder="1" applyAlignment="1">
      <alignment horizontal="center" vertical="center"/>
      <protection/>
    </xf>
    <xf numFmtId="0" fontId="20" fillId="33" borderId="48" xfId="67" applyFont="1" applyFill="1" applyBorder="1" applyAlignment="1">
      <alignment horizontal="center" vertical="center"/>
      <protection/>
    </xf>
    <xf numFmtId="0" fontId="20" fillId="33" borderId="10" xfId="67" applyFont="1" applyFill="1" applyBorder="1" applyAlignment="1">
      <alignment horizontal="center" vertical="center"/>
      <protection/>
    </xf>
    <xf numFmtId="0" fontId="20" fillId="33" borderId="49" xfId="67" applyFont="1" applyFill="1" applyBorder="1" applyAlignment="1">
      <alignment horizontal="center" vertical="center"/>
      <protection/>
    </xf>
    <xf numFmtId="0" fontId="20" fillId="33" borderId="29" xfId="67" applyFont="1" applyFill="1" applyBorder="1" applyAlignment="1" quotePrefix="1">
      <alignment horizontal="center" vertical="center"/>
      <protection/>
    </xf>
    <xf numFmtId="0" fontId="20" fillId="33" borderId="62" xfId="67" applyFont="1" applyFill="1" applyBorder="1" applyAlignment="1" quotePrefix="1">
      <alignment horizontal="center" vertical="center"/>
      <protection/>
    </xf>
    <xf numFmtId="0" fontId="20" fillId="33" borderId="22" xfId="67" applyFont="1" applyFill="1" applyBorder="1" applyAlignment="1" quotePrefix="1">
      <alignment horizontal="center" vertical="center"/>
      <protection/>
    </xf>
    <xf numFmtId="0" fontId="20" fillId="33" borderId="57" xfId="67" applyFont="1" applyFill="1" applyBorder="1" applyAlignment="1" quotePrefix="1">
      <alignment horizontal="center" vertical="center"/>
      <protection/>
    </xf>
    <xf numFmtId="0" fontId="20" fillId="32" borderId="15" xfId="67" applyFont="1" applyFill="1" applyBorder="1" applyAlignment="1" quotePrefix="1">
      <alignment horizontal="center" vertical="center"/>
      <protection/>
    </xf>
    <xf numFmtId="0" fontId="20" fillId="32" borderId="18" xfId="67" applyFont="1" applyFill="1" applyBorder="1" applyAlignment="1" quotePrefix="1">
      <alignment horizontal="center" vertical="center"/>
      <protection/>
    </xf>
    <xf numFmtId="0" fontId="20" fillId="32" borderId="17" xfId="67" applyFont="1" applyFill="1" applyBorder="1" applyAlignment="1" quotePrefix="1">
      <alignment horizontal="center" vertical="center"/>
      <protection/>
    </xf>
    <xf numFmtId="0" fontId="20" fillId="33" borderId="24" xfId="67" applyFont="1" applyFill="1" applyBorder="1" applyAlignment="1" quotePrefix="1">
      <alignment horizontal="center" vertical="center"/>
      <protection/>
    </xf>
    <xf numFmtId="0" fontId="20" fillId="33" borderId="25" xfId="67" applyFont="1" applyFill="1" applyBorder="1" applyAlignment="1" quotePrefix="1">
      <alignment horizontal="center" vertical="center"/>
      <protection/>
    </xf>
    <xf numFmtId="0" fontId="20" fillId="33" borderId="61" xfId="67" applyFont="1" applyFill="1" applyBorder="1" applyAlignment="1" quotePrefix="1">
      <alignment horizontal="center" vertical="center"/>
      <protection/>
    </xf>
    <xf numFmtId="0" fontId="20" fillId="33" borderId="51" xfId="67" applyFont="1" applyFill="1" applyBorder="1" applyAlignment="1" quotePrefix="1">
      <alignment horizontal="center" vertical="center"/>
      <protection/>
    </xf>
    <xf numFmtId="0" fontId="20" fillId="33" borderId="10" xfId="67" applyFont="1" applyFill="1" applyBorder="1" applyAlignment="1" quotePrefix="1">
      <alignment horizontal="center" vertical="center"/>
      <protection/>
    </xf>
    <xf numFmtId="0" fontId="20" fillId="33" borderId="56" xfId="67" applyFont="1" applyFill="1" applyBorder="1" applyAlignment="1" quotePrefix="1">
      <alignment horizontal="center" vertical="center"/>
      <protection/>
    </xf>
    <xf numFmtId="0" fontId="14" fillId="34" borderId="44" xfId="68" applyFont="1" applyFill="1" applyBorder="1" applyAlignment="1">
      <alignment horizontal="center" vertical="center" shrinkToFit="1"/>
      <protection/>
    </xf>
    <xf numFmtId="0" fontId="14" fillId="34" borderId="38" xfId="68" applyFont="1" applyFill="1" applyBorder="1" applyAlignment="1">
      <alignment horizontal="center" vertical="center" shrinkToFit="1"/>
      <protection/>
    </xf>
    <xf numFmtId="0" fontId="14" fillId="34" borderId="45" xfId="68" applyFont="1" applyFill="1" applyBorder="1" applyAlignment="1">
      <alignment horizontal="center" vertical="center" shrinkToFit="1"/>
      <protection/>
    </xf>
    <xf numFmtId="0" fontId="14" fillId="0" borderId="44" xfId="68" applyFont="1" applyBorder="1" applyAlignment="1">
      <alignment horizontal="center" vertical="center" shrinkToFit="1"/>
      <protection/>
    </xf>
    <xf numFmtId="0" fontId="14" fillId="0" borderId="38" xfId="68" applyFont="1" applyBorder="1" applyAlignment="1">
      <alignment horizontal="center" vertical="center" shrinkToFit="1"/>
      <protection/>
    </xf>
    <xf numFmtId="0" fontId="14" fillId="0" borderId="45" xfId="68" applyFont="1" applyBorder="1" applyAlignment="1">
      <alignment horizontal="center" vertical="center" shrinkToFit="1"/>
      <protection/>
    </xf>
    <xf numFmtId="0" fontId="14" fillId="0" borderId="44" xfId="68" applyFont="1" applyBorder="1" applyAlignment="1" quotePrefix="1">
      <alignment horizontal="center" vertical="center" shrinkToFit="1"/>
      <protection/>
    </xf>
    <xf numFmtId="0" fontId="14" fillId="0" borderId="38" xfId="68" applyFont="1" applyBorder="1" applyAlignment="1" quotePrefix="1">
      <alignment horizontal="center" vertical="center" shrinkToFit="1"/>
      <protection/>
    </xf>
    <xf numFmtId="0" fontId="14" fillId="0" borderId="45" xfId="68" applyFont="1" applyBorder="1" applyAlignment="1" quotePrefix="1">
      <alignment horizontal="center" vertical="center" shrinkToFit="1"/>
      <protection/>
    </xf>
    <xf numFmtId="0" fontId="14" fillId="33" borderId="44" xfId="68" applyFont="1" applyFill="1" applyBorder="1" applyAlignment="1">
      <alignment horizontal="center" vertical="center" shrinkToFit="1"/>
      <protection/>
    </xf>
    <xf numFmtId="0" fontId="14" fillId="33" borderId="38" xfId="68" applyFont="1" applyFill="1" applyBorder="1" applyAlignment="1">
      <alignment horizontal="center" vertical="center" shrinkToFit="1"/>
      <protection/>
    </xf>
    <xf numFmtId="0" fontId="14" fillId="33" borderId="45" xfId="68" applyFont="1" applyFill="1" applyBorder="1" applyAlignment="1">
      <alignment horizontal="center" vertical="center" shrinkToFit="1"/>
      <protection/>
    </xf>
    <xf numFmtId="0" fontId="87" fillId="34" borderId="44" xfId="70" applyFont="1" applyFill="1" applyBorder="1" applyAlignment="1">
      <alignment horizontal="center" vertical="center" shrinkToFit="1"/>
      <protection/>
    </xf>
    <xf numFmtId="0" fontId="87" fillId="34" borderId="38" xfId="70" applyFont="1" applyFill="1" applyBorder="1" applyAlignment="1">
      <alignment horizontal="center" vertical="center" shrinkToFit="1"/>
      <protection/>
    </xf>
    <xf numFmtId="0" fontId="87" fillId="34" borderId="45" xfId="70" applyFont="1" applyFill="1" applyBorder="1" applyAlignment="1">
      <alignment horizontal="center" vertical="center" shrinkToFit="1"/>
      <protection/>
    </xf>
    <xf numFmtId="0" fontId="24" fillId="34" borderId="44" xfId="70" applyFont="1" applyFill="1" applyBorder="1" applyAlignment="1">
      <alignment horizontal="left" vertical="center" shrinkToFit="1"/>
      <protection/>
    </xf>
    <xf numFmtId="0" fontId="24" fillId="34" borderId="38" xfId="70" applyFont="1" applyFill="1" applyBorder="1" applyAlignment="1">
      <alignment horizontal="left" vertical="center" shrinkToFit="1"/>
      <protection/>
    </xf>
    <xf numFmtId="0" fontId="24" fillId="34" borderId="45" xfId="70" applyFont="1" applyFill="1" applyBorder="1" applyAlignment="1">
      <alignment horizontal="left" vertical="center" shrinkToFit="1"/>
      <protection/>
    </xf>
    <xf numFmtId="0" fontId="22" fillId="0" borderId="38" xfId="70" applyBorder="1">
      <alignment/>
      <protection/>
    </xf>
    <xf numFmtId="0" fontId="22" fillId="0" borderId="45" xfId="70" applyBorder="1">
      <alignment/>
      <protection/>
    </xf>
    <xf numFmtId="0" fontId="22" fillId="33" borderId="0" xfId="70" applyFill="1" applyAlignment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試験依頼書１" xfId="67"/>
    <cellStyle name="標準 3" xfId="68"/>
    <cellStyle name="標準 4" xfId="69"/>
    <cellStyle name="標準 5" xfId="70"/>
    <cellStyle name="標準 6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2.emf" /><Relationship Id="rId3" Type="http://schemas.openxmlformats.org/officeDocument/2006/relationships/image" Target="../media/image20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Relationship Id="rId6" Type="http://schemas.openxmlformats.org/officeDocument/2006/relationships/image" Target="../media/image22.emf" /><Relationship Id="rId7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7637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14</xdr:row>
      <xdr:rowOff>161925</xdr:rowOff>
    </xdr:from>
    <xdr:to>
      <xdr:col>2</xdr:col>
      <xdr:colOff>104775</xdr:colOff>
      <xdr:row>16</xdr:row>
      <xdr:rowOff>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43200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9525</xdr:rowOff>
    </xdr:from>
    <xdr:to>
      <xdr:col>2</xdr:col>
      <xdr:colOff>95250</xdr:colOff>
      <xdr:row>16</xdr:row>
      <xdr:rowOff>200025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933700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33</xdr:row>
      <xdr:rowOff>238125</xdr:rowOff>
    </xdr:from>
    <xdr:to>
      <xdr:col>14</xdr:col>
      <xdr:colOff>219075</xdr:colOff>
      <xdr:row>34</xdr:row>
      <xdr:rowOff>219075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689610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57150</xdr:colOff>
      <xdr:row>30</xdr:row>
      <xdr:rowOff>28575</xdr:rowOff>
    </xdr:from>
    <xdr:to>
      <xdr:col>7</xdr:col>
      <xdr:colOff>190500</xdr:colOff>
      <xdr:row>30</xdr:row>
      <xdr:rowOff>247650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596265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30</xdr:row>
      <xdr:rowOff>28575</xdr:rowOff>
    </xdr:from>
    <xdr:to>
      <xdr:col>12</xdr:col>
      <xdr:colOff>133350</xdr:colOff>
      <xdr:row>30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5962650"/>
          <a:ext cx="1514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30</xdr:row>
      <xdr:rowOff>28575</xdr:rowOff>
    </xdr:from>
    <xdr:to>
      <xdr:col>17</xdr:col>
      <xdr:colOff>209550</xdr:colOff>
      <xdr:row>30</xdr:row>
      <xdr:rowOff>247650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5962650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247650</xdr:colOff>
      <xdr:row>3</xdr:row>
      <xdr:rowOff>190500</xdr:rowOff>
    </xdr:from>
    <xdr:to>
      <xdr:col>25</xdr:col>
      <xdr:colOff>752475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90575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34"/>
  <sheetViews>
    <sheetView showZeros="0" tabSelected="1" showOutlineSymbols="0" zoomScalePageLayoutView="0" workbookViewId="0" topLeftCell="A1">
      <selection activeCell="I2" sqref="I2:J4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2" customWidth="1"/>
    <col min="20" max="20" width="53.281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65"/>
      <c r="B1" s="266"/>
      <c r="C1" s="266"/>
      <c r="D1" s="266"/>
      <c r="E1" s="266"/>
      <c r="F1" s="266"/>
      <c r="G1" s="10"/>
      <c r="H1" s="11"/>
      <c r="I1" s="58"/>
      <c r="J1" s="59"/>
      <c r="K1" s="57"/>
      <c r="L1" s="57"/>
      <c r="M1" s="57"/>
      <c r="N1" s="57"/>
      <c r="O1" s="57"/>
      <c r="P1" s="57"/>
      <c r="Q1" s="19"/>
      <c r="R1" s="19"/>
      <c r="S1" s="4"/>
      <c r="T1" s="4"/>
      <c r="U1" s="27"/>
      <c r="V1" s="3"/>
      <c r="W1" s="3"/>
      <c r="X1" s="3"/>
      <c r="Y1" s="3"/>
      <c r="Z1" s="3"/>
      <c r="AA1" s="3"/>
      <c r="AB1" s="3"/>
    </row>
    <row r="2" spans="1:28" ht="18" customHeight="1">
      <c r="A2" s="266"/>
      <c r="B2" s="266"/>
      <c r="C2" s="266"/>
      <c r="D2" s="266"/>
      <c r="E2" s="266"/>
      <c r="F2" s="266"/>
      <c r="G2" s="10"/>
      <c r="H2" s="12"/>
      <c r="I2" s="189" t="s">
        <v>0</v>
      </c>
      <c r="J2" s="190"/>
      <c r="K2" s="195"/>
      <c r="L2" s="196"/>
      <c r="M2" s="196"/>
      <c r="N2" s="196"/>
      <c r="O2" s="196"/>
      <c r="P2" s="196"/>
      <c r="Q2" s="185"/>
      <c r="R2" s="186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8" customHeight="1">
      <c r="A3" s="266"/>
      <c r="B3" s="266"/>
      <c r="C3" s="266"/>
      <c r="D3" s="266"/>
      <c r="E3" s="266"/>
      <c r="F3" s="266"/>
      <c r="G3" s="10"/>
      <c r="H3" s="11"/>
      <c r="I3" s="191"/>
      <c r="J3" s="192"/>
      <c r="K3" s="197"/>
      <c r="L3" s="198"/>
      <c r="M3" s="198"/>
      <c r="N3" s="198"/>
      <c r="O3" s="198"/>
      <c r="P3" s="198"/>
      <c r="Q3" s="185"/>
      <c r="R3" s="186"/>
      <c r="S3" s="4"/>
      <c r="T3" s="275" t="s">
        <v>16</v>
      </c>
      <c r="U3" s="275"/>
      <c r="V3" s="275"/>
      <c r="W3" s="3"/>
      <c r="X3" s="3"/>
      <c r="Y3" s="3"/>
      <c r="Z3" s="3"/>
      <c r="AA3" s="3"/>
      <c r="AB3" s="3"/>
    </row>
    <row r="4" spans="1:28" ht="18" customHeight="1">
      <c r="A4" s="266"/>
      <c r="B4" s="266"/>
      <c r="C4" s="266"/>
      <c r="D4" s="266"/>
      <c r="E4" s="266"/>
      <c r="F4" s="266"/>
      <c r="G4" s="10"/>
      <c r="H4" s="11"/>
      <c r="I4" s="193"/>
      <c r="J4" s="194"/>
      <c r="K4" s="199"/>
      <c r="L4" s="200"/>
      <c r="M4" s="200"/>
      <c r="N4" s="200"/>
      <c r="O4" s="200"/>
      <c r="P4" s="200"/>
      <c r="Q4" s="187"/>
      <c r="R4" s="188"/>
      <c r="S4" s="31"/>
      <c r="T4" s="108" t="s">
        <v>170</v>
      </c>
      <c r="U4" s="46">
        <f>IF(M13="","",M13)</f>
      </c>
      <c r="V4" s="32" t="s">
        <v>13</v>
      </c>
      <c r="W4" s="3"/>
      <c r="X4" s="3"/>
      <c r="Y4" s="3"/>
      <c r="Z4" s="3"/>
      <c r="AA4" s="3"/>
      <c r="AB4" s="3"/>
    </row>
    <row r="5" spans="1:28" ht="11.25" customHeight="1">
      <c r="A5" s="266"/>
      <c r="B5" s="266"/>
      <c r="C5" s="266"/>
      <c r="D5" s="266"/>
      <c r="E5" s="266"/>
      <c r="F5" s="266"/>
      <c r="G5" s="10"/>
      <c r="H5" s="15"/>
      <c r="I5" s="16"/>
      <c r="J5" s="17"/>
      <c r="K5" s="17"/>
      <c r="L5" s="17"/>
      <c r="M5" s="16"/>
      <c r="N5" s="16"/>
      <c r="O5" s="16"/>
      <c r="P5" s="16"/>
      <c r="Q5" s="16"/>
      <c r="R5" s="16"/>
      <c r="S5" s="31"/>
      <c r="T5" s="109" t="s">
        <v>171</v>
      </c>
      <c r="U5" s="46">
        <f>IF(E14="","",E14)</f>
      </c>
      <c r="V5" s="7" t="s">
        <v>24</v>
      </c>
      <c r="W5" s="3"/>
      <c r="X5" s="3"/>
      <c r="Y5" s="3"/>
      <c r="Z5" s="3"/>
      <c r="AA5" s="3"/>
      <c r="AB5" s="3"/>
    </row>
    <row r="6" spans="1:28" ht="15" customHeight="1">
      <c r="A6" s="266"/>
      <c r="B6" s="266"/>
      <c r="C6" s="266"/>
      <c r="D6" s="266"/>
      <c r="E6" s="266"/>
      <c r="F6" s="266"/>
      <c r="G6" s="10"/>
      <c r="H6" s="267" t="s">
        <v>37</v>
      </c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4"/>
      <c r="T6" s="109" t="s">
        <v>172</v>
      </c>
      <c r="U6" s="46">
        <f>IF(D22="","",D22)</f>
      </c>
      <c r="V6" s="7" t="s">
        <v>25</v>
      </c>
      <c r="W6" s="3"/>
      <c r="X6" s="3"/>
      <c r="Y6" s="3"/>
      <c r="Z6" s="3"/>
      <c r="AA6" s="3"/>
      <c r="AB6" s="3"/>
    </row>
    <row r="7" spans="1:28" ht="15" customHeight="1">
      <c r="A7" s="266"/>
      <c r="B7" s="266"/>
      <c r="C7" s="266"/>
      <c r="D7" s="266"/>
      <c r="E7" s="266"/>
      <c r="F7" s="266"/>
      <c r="G7" s="10"/>
      <c r="H7" s="10"/>
      <c r="I7" s="10"/>
      <c r="J7" s="204" t="s">
        <v>14</v>
      </c>
      <c r="K7" s="204"/>
      <c r="L7" s="204"/>
      <c r="M7" s="204"/>
      <c r="N7" s="204"/>
      <c r="O7" s="204"/>
      <c r="P7" s="204"/>
      <c r="Q7" s="204"/>
      <c r="R7" s="204"/>
      <c r="S7" s="9"/>
      <c r="T7" s="110" t="s">
        <v>173</v>
      </c>
      <c r="U7" s="46">
        <f>IF(L22="","",L22)</f>
      </c>
      <c r="V7" s="7" t="s">
        <v>26</v>
      </c>
      <c r="W7" s="5"/>
      <c r="X7" s="3"/>
      <c r="Y7" s="3"/>
      <c r="Z7" s="3"/>
      <c r="AA7" s="3"/>
      <c r="AB7" s="3"/>
    </row>
    <row r="8" spans="1:28" ht="9" customHeight="1">
      <c r="A8" s="266"/>
      <c r="B8" s="266"/>
      <c r="C8" s="266"/>
      <c r="D8" s="266"/>
      <c r="E8" s="266"/>
      <c r="F8" s="266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9"/>
      <c r="T8" s="4"/>
      <c r="U8" s="46">
        <f>IF(D19="","",D19)</f>
      </c>
      <c r="V8" s="7" t="s">
        <v>27</v>
      </c>
      <c r="W8" s="5"/>
      <c r="X8" s="3"/>
      <c r="Y8" s="3"/>
      <c r="Z8" s="3"/>
      <c r="AA8" s="3"/>
      <c r="AB8" s="3"/>
    </row>
    <row r="9" spans="1:28" ht="15" customHeight="1">
      <c r="A9" s="266"/>
      <c r="B9" s="266"/>
      <c r="C9" s="266"/>
      <c r="D9" s="266"/>
      <c r="E9" s="266"/>
      <c r="F9" s="266"/>
      <c r="G9" s="10"/>
      <c r="H9" s="10"/>
      <c r="I9" s="10"/>
      <c r="J9" s="11"/>
      <c r="K9" s="11"/>
      <c r="L9" s="11"/>
      <c r="M9" s="205"/>
      <c r="N9" s="206"/>
      <c r="O9" s="203" t="s">
        <v>18</v>
      </c>
      <c r="P9" s="203"/>
      <c r="Q9" s="203" t="s">
        <v>15</v>
      </c>
      <c r="R9" s="203"/>
      <c r="S9" s="9"/>
      <c r="T9" s="4"/>
      <c r="U9" s="46">
        <f>IF(L20="","",L20)</f>
      </c>
      <c r="V9" s="7" t="s">
        <v>28</v>
      </c>
      <c r="W9" s="5"/>
      <c r="X9" s="3"/>
      <c r="Y9" s="3"/>
      <c r="Z9" s="3"/>
      <c r="AA9" s="3"/>
      <c r="AB9" s="3"/>
    </row>
    <row r="10" spans="1:28" ht="15" customHeight="1">
      <c r="A10" s="266"/>
      <c r="B10" s="266"/>
      <c r="C10" s="266"/>
      <c r="D10" s="266"/>
      <c r="E10" s="266"/>
      <c r="F10" s="266"/>
      <c r="G10" s="10"/>
      <c r="H10" s="10"/>
      <c r="I10" s="10"/>
      <c r="J10" s="13"/>
      <c r="K10" s="14"/>
      <c r="L10" s="14"/>
      <c r="M10" s="294"/>
      <c r="N10" s="295"/>
      <c r="O10" s="201"/>
      <c r="P10" s="201"/>
      <c r="Q10" s="201"/>
      <c r="R10" s="201"/>
      <c r="S10" s="9"/>
      <c r="T10" s="111" t="s">
        <v>174</v>
      </c>
      <c r="U10" s="46">
        <f>IF(D24="","",D24)</f>
      </c>
      <c r="V10" s="7" t="s">
        <v>56</v>
      </c>
      <c r="W10" s="4"/>
      <c r="X10" s="3"/>
      <c r="Y10" s="3"/>
      <c r="Z10" s="3"/>
      <c r="AA10" s="3"/>
      <c r="AB10" s="3"/>
    </row>
    <row r="11" spans="1:28" ht="15.75" customHeight="1">
      <c r="A11" s="266"/>
      <c r="B11" s="266"/>
      <c r="C11" s="266"/>
      <c r="D11" s="266"/>
      <c r="E11" s="266"/>
      <c r="F11" s="266"/>
      <c r="G11" s="10"/>
      <c r="H11" s="10"/>
      <c r="I11" s="10"/>
      <c r="J11" s="13"/>
      <c r="K11" s="18"/>
      <c r="L11" s="18"/>
      <c r="M11" s="294"/>
      <c r="N11" s="295"/>
      <c r="O11" s="202"/>
      <c r="P11" s="202"/>
      <c r="Q11" s="202"/>
      <c r="R11" s="202"/>
      <c r="S11" s="9"/>
      <c r="T11" s="111" t="s">
        <v>175</v>
      </c>
      <c r="U11" s="46">
        <f>IF(D25="","",D25)</f>
      </c>
      <c r="V11" s="7" t="s">
        <v>57</v>
      </c>
      <c r="W11" s="4"/>
      <c r="X11" s="3"/>
      <c r="Y11" s="3"/>
      <c r="Z11" s="3"/>
      <c r="AA11" s="3"/>
      <c r="AB11" s="3"/>
    </row>
    <row r="12" spans="1:28" ht="14.25" customHeight="1">
      <c r="A12" s="11"/>
      <c r="B12" s="19"/>
      <c r="C12" s="19"/>
      <c r="D12" s="19"/>
      <c r="E12" s="19"/>
      <c r="F12" s="19"/>
      <c r="G12" s="20"/>
      <c r="H12" s="21"/>
      <c r="I12" s="11"/>
      <c r="J12" s="11"/>
      <c r="K12" s="11"/>
      <c r="L12" s="11"/>
      <c r="M12" s="22"/>
      <c r="N12" s="23"/>
      <c r="O12" s="23"/>
      <c r="P12" s="24"/>
      <c r="Q12" s="24"/>
      <c r="R12" s="24"/>
      <c r="S12" s="9"/>
      <c r="T12" s="3"/>
      <c r="U12" s="46">
        <f>IF(D26="","",D26)</f>
      </c>
      <c r="V12" s="7" t="s">
        <v>58</v>
      </c>
      <c r="W12" s="4"/>
      <c r="X12" s="3"/>
      <c r="Y12" s="3"/>
      <c r="Z12" s="3"/>
      <c r="AA12" s="3"/>
      <c r="AB12" s="3"/>
    </row>
    <row r="13" spans="1:28" ht="18" customHeight="1">
      <c r="A13" s="51" t="s">
        <v>1</v>
      </c>
      <c r="B13" s="11"/>
      <c r="C13" s="11"/>
      <c r="D13" s="25"/>
      <c r="E13" s="25"/>
      <c r="F13" s="26"/>
      <c r="G13" s="26"/>
      <c r="H13" s="11"/>
      <c r="I13" s="11"/>
      <c r="J13" s="271" t="s">
        <v>12</v>
      </c>
      <c r="K13" s="272"/>
      <c r="L13" s="273"/>
      <c r="M13" s="207"/>
      <c r="N13" s="208"/>
      <c r="O13" s="208"/>
      <c r="P13" s="208"/>
      <c r="Q13" s="208"/>
      <c r="R13" s="209"/>
      <c r="S13" s="9"/>
      <c r="T13" s="3"/>
      <c r="U13" s="46">
        <f>IF(D27="","",D27)</f>
      </c>
      <c r="V13" s="7" t="s">
        <v>59</v>
      </c>
      <c r="W13" s="4"/>
      <c r="X13" s="3"/>
      <c r="Y13" s="3"/>
      <c r="Z13" s="3"/>
      <c r="AA13" s="3"/>
      <c r="AB13" s="3"/>
    </row>
    <row r="14" spans="1:28" ht="13.5" customHeight="1">
      <c r="A14" s="253" t="s">
        <v>2</v>
      </c>
      <c r="B14" s="254"/>
      <c r="C14" s="255"/>
      <c r="D14" s="262" t="s">
        <v>3</v>
      </c>
      <c r="E14" s="245"/>
      <c r="F14" s="246"/>
      <c r="G14" s="246"/>
      <c r="H14" s="246"/>
      <c r="I14" s="246"/>
      <c r="J14" s="247"/>
      <c r="K14" s="247"/>
      <c r="L14" s="248"/>
      <c r="M14" s="206" t="s">
        <v>4</v>
      </c>
      <c r="N14" s="268"/>
      <c r="O14" s="247"/>
      <c r="P14" s="247"/>
      <c r="Q14" s="247"/>
      <c r="R14" s="269"/>
      <c r="S14" s="9"/>
      <c r="T14" s="112" t="s">
        <v>176</v>
      </c>
      <c r="U14" s="46">
        <f>IF(Q33="","",Q33)</f>
      </c>
      <c r="V14" s="7" t="s">
        <v>145</v>
      </c>
      <c r="W14" s="4"/>
      <c r="X14" s="3"/>
      <c r="Y14" s="3"/>
      <c r="Z14" s="3"/>
      <c r="AA14" s="3"/>
      <c r="AB14" s="3"/>
    </row>
    <row r="15" spans="1:28" ht="13.5" customHeight="1">
      <c r="A15" s="256"/>
      <c r="B15" s="257"/>
      <c r="C15" s="258"/>
      <c r="D15" s="252"/>
      <c r="E15" s="249"/>
      <c r="F15" s="250"/>
      <c r="G15" s="250"/>
      <c r="H15" s="250"/>
      <c r="I15" s="250"/>
      <c r="J15" s="250"/>
      <c r="K15" s="250"/>
      <c r="L15" s="251"/>
      <c r="M15" s="252"/>
      <c r="N15" s="249"/>
      <c r="O15" s="250"/>
      <c r="P15" s="250"/>
      <c r="Q15" s="250"/>
      <c r="R15" s="270"/>
      <c r="S15" s="28"/>
      <c r="T15" s="112" t="s">
        <v>177</v>
      </c>
      <c r="U15" s="46">
        <f>IF(Q34="","",Q34)</f>
      </c>
      <c r="V15" s="29" t="s">
        <v>35</v>
      </c>
      <c r="W15" s="4"/>
      <c r="X15" s="3"/>
      <c r="Y15" s="3"/>
      <c r="Z15" s="3"/>
      <c r="AA15" s="3"/>
      <c r="AB15" s="3"/>
    </row>
    <row r="16" spans="1:28" ht="13.5" customHeight="1">
      <c r="A16" s="256"/>
      <c r="B16" s="257"/>
      <c r="C16" s="258"/>
      <c r="D16" s="274" t="s">
        <v>5</v>
      </c>
      <c r="E16" s="274"/>
      <c r="F16" s="151" t="s">
        <v>6</v>
      </c>
      <c r="G16" s="151"/>
      <c r="H16" s="151"/>
      <c r="I16" s="151"/>
      <c r="J16" s="151"/>
      <c r="K16" s="151"/>
      <c r="L16" s="151"/>
      <c r="M16" s="151"/>
      <c r="N16" s="151" t="s">
        <v>7</v>
      </c>
      <c r="O16" s="151"/>
      <c r="P16" s="151"/>
      <c r="Q16" s="151"/>
      <c r="R16" s="293"/>
      <c r="S16" s="28"/>
      <c r="T16" s="111" t="s">
        <v>178</v>
      </c>
      <c r="U16" s="46">
        <f>IF(Q35="","",Q35)</f>
      </c>
      <c r="V16" s="29" t="s">
        <v>36</v>
      </c>
      <c r="W16" s="4"/>
      <c r="X16" s="3"/>
      <c r="Y16" s="3"/>
      <c r="Z16" s="3"/>
      <c r="AA16" s="3"/>
      <c r="AB16" s="3"/>
    </row>
    <row r="17" spans="1:28" ht="18" customHeight="1">
      <c r="A17" s="259"/>
      <c r="B17" s="260"/>
      <c r="C17" s="261"/>
      <c r="D17" s="263"/>
      <c r="E17" s="264"/>
      <c r="F17" s="242"/>
      <c r="G17" s="243"/>
      <c r="H17" s="243"/>
      <c r="I17" s="243"/>
      <c r="J17" s="243"/>
      <c r="K17" s="243"/>
      <c r="L17" s="243"/>
      <c r="M17" s="292"/>
      <c r="N17" s="242"/>
      <c r="O17" s="243"/>
      <c r="P17" s="243"/>
      <c r="Q17" s="243"/>
      <c r="R17" s="244"/>
      <c r="S17" s="28"/>
      <c r="T17" s="111" t="s">
        <v>179</v>
      </c>
      <c r="U17" s="46">
        <f>IF(D28="","",D28)</f>
      </c>
      <c r="V17" s="7" t="s">
        <v>29</v>
      </c>
      <c r="W17" s="4"/>
      <c r="X17" s="3"/>
      <c r="Y17" s="3"/>
      <c r="Z17" s="3"/>
      <c r="AA17" s="3"/>
      <c r="AB17" s="3"/>
    </row>
    <row r="18" spans="1:28" ht="15" customHeight="1">
      <c r="A18" s="147" t="s">
        <v>38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28"/>
      <c r="T18" s="111"/>
      <c r="U18" s="46">
        <f>IF(D29="","",D29)</f>
      </c>
      <c r="V18" s="7" t="s">
        <v>30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253" t="s">
        <v>9</v>
      </c>
      <c r="B19" s="254"/>
      <c r="C19" s="305" t="s">
        <v>3</v>
      </c>
      <c r="D19" s="286"/>
      <c r="E19" s="287"/>
      <c r="F19" s="287"/>
      <c r="G19" s="287"/>
      <c r="H19" s="287"/>
      <c r="I19" s="287"/>
      <c r="J19" s="288"/>
      <c r="K19" s="276" t="s">
        <v>6</v>
      </c>
      <c r="L19" s="50" t="s">
        <v>10</v>
      </c>
      <c r="M19" s="301"/>
      <c r="N19" s="301"/>
      <c r="O19" s="301"/>
      <c r="P19" s="301"/>
      <c r="Q19" s="301"/>
      <c r="R19" s="302"/>
      <c r="S19" s="28"/>
      <c r="T19" s="3"/>
      <c r="U19" s="46">
        <f>IF('試験依頼'!D33="","",'試験依頼'!D33)</f>
      </c>
      <c r="V19" s="7" t="s">
        <v>146</v>
      </c>
      <c r="W19" s="4"/>
      <c r="X19" s="3"/>
      <c r="Y19" s="3"/>
      <c r="Z19" s="3"/>
      <c r="AA19" s="3"/>
      <c r="AB19" s="3"/>
    </row>
    <row r="20" spans="1:28" ht="15" customHeight="1">
      <c r="A20" s="259"/>
      <c r="B20" s="260"/>
      <c r="C20" s="306"/>
      <c r="D20" s="289"/>
      <c r="E20" s="290"/>
      <c r="F20" s="290"/>
      <c r="G20" s="290"/>
      <c r="H20" s="290"/>
      <c r="I20" s="290"/>
      <c r="J20" s="291"/>
      <c r="K20" s="277"/>
      <c r="L20" s="233"/>
      <c r="M20" s="234"/>
      <c r="N20" s="234"/>
      <c r="O20" s="234"/>
      <c r="P20" s="234"/>
      <c r="Q20" s="234"/>
      <c r="R20" s="235"/>
      <c r="S20" s="28"/>
      <c r="T20" s="112" t="s">
        <v>180</v>
      </c>
      <c r="U20" s="46">
        <f>IF(E33="","",E33)</f>
      </c>
      <c r="V20" s="7" t="s">
        <v>147</v>
      </c>
      <c r="W20" s="4"/>
      <c r="X20" s="3"/>
      <c r="Y20" s="3"/>
      <c r="Z20" s="3"/>
      <c r="AA20" s="3"/>
      <c r="AB20" s="3"/>
    </row>
    <row r="21" spans="1:28" ht="15" customHeight="1">
      <c r="A21" s="147" t="s">
        <v>39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28"/>
      <c r="T21" s="3"/>
      <c r="U21" s="46" t="str">
        <f>IF(G33="","",G33)</f>
        <v>　</v>
      </c>
      <c r="V21" s="7" t="s">
        <v>148</v>
      </c>
      <c r="W21" s="4"/>
      <c r="X21" s="3"/>
      <c r="Y21" s="3"/>
      <c r="Z21" s="3"/>
      <c r="AA21" s="3"/>
      <c r="AB21" s="3"/>
    </row>
    <row r="22" spans="1:28" ht="15" customHeight="1">
      <c r="A22" s="256" t="s">
        <v>8</v>
      </c>
      <c r="B22" s="257"/>
      <c r="C22" s="252" t="s">
        <v>3</v>
      </c>
      <c r="D22" s="236"/>
      <c r="E22" s="237"/>
      <c r="F22" s="237"/>
      <c r="G22" s="237"/>
      <c r="H22" s="237"/>
      <c r="I22" s="237"/>
      <c r="J22" s="238"/>
      <c r="K22" s="284" t="s">
        <v>6</v>
      </c>
      <c r="L22" s="278"/>
      <c r="M22" s="279"/>
      <c r="N22" s="279"/>
      <c r="O22" s="279"/>
      <c r="P22" s="279"/>
      <c r="Q22" s="279"/>
      <c r="R22" s="280"/>
      <c r="S22" s="28"/>
      <c r="T22" s="112" t="s">
        <v>181</v>
      </c>
      <c r="U22" s="46">
        <f>IF(I33="","",I33)</f>
      </c>
      <c r="V22" s="7" t="s">
        <v>149</v>
      </c>
      <c r="W22" s="4"/>
      <c r="X22" s="3"/>
      <c r="Y22" s="3"/>
      <c r="Z22" s="3"/>
      <c r="AA22" s="3"/>
      <c r="AB22" s="3"/>
    </row>
    <row r="23" spans="1:28" ht="15" customHeight="1">
      <c r="A23" s="303"/>
      <c r="B23" s="304"/>
      <c r="C23" s="203"/>
      <c r="D23" s="239"/>
      <c r="E23" s="240"/>
      <c r="F23" s="240"/>
      <c r="G23" s="240"/>
      <c r="H23" s="240"/>
      <c r="I23" s="240"/>
      <c r="J23" s="241"/>
      <c r="K23" s="285"/>
      <c r="L23" s="281"/>
      <c r="M23" s="282"/>
      <c r="N23" s="282"/>
      <c r="O23" s="282"/>
      <c r="P23" s="282"/>
      <c r="Q23" s="282"/>
      <c r="R23" s="283"/>
      <c r="S23" s="28"/>
      <c r="T23" s="113"/>
      <c r="U23" s="46">
        <f>IF(J33="","",J33)</f>
      </c>
      <c r="V23" s="7" t="s">
        <v>150</v>
      </c>
      <c r="W23" s="4"/>
      <c r="X23" s="3"/>
      <c r="Y23" s="3"/>
      <c r="Z23" s="3"/>
      <c r="AA23" s="3"/>
      <c r="AB23" s="3"/>
    </row>
    <row r="24" spans="1:28" ht="19.5" customHeight="1">
      <c r="A24" s="176" t="s">
        <v>56</v>
      </c>
      <c r="B24" s="177"/>
      <c r="C24" s="178"/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  <c r="S24" s="28"/>
      <c r="T24" s="3"/>
      <c r="U24" s="46">
        <f>IF(D34="","",D34)</f>
      </c>
      <c r="V24" s="7" t="s">
        <v>151</v>
      </c>
      <c r="W24" s="4"/>
      <c r="X24" s="3"/>
      <c r="Y24" s="3"/>
      <c r="Z24" s="3"/>
      <c r="AA24" s="3"/>
      <c r="AB24" s="3"/>
    </row>
    <row r="25" spans="1:28" ht="19.5" customHeight="1">
      <c r="A25" s="173" t="s">
        <v>57</v>
      </c>
      <c r="B25" s="174"/>
      <c r="C25" s="175"/>
      <c r="D25" s="182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4"/>
      <c r="S25" s="28"/>
      <c r="T25" s="3"/>
      <c r="U25" s="46">
        <f>IF(E34="","",E34)</f>
      </c>
      <c r="V25" s="7" t="s">
        <v>152</v>
      </c>
      <c r="W25" s="4"/>
      <c r="X25" s="3"/>
      <c r="Y25" s="3"/>
      <c r="Z25" s="3"/>
      <c r="AA25" s="3"/>
      <c r="AB25" s="3"/>
    </row>
    <row r="26" spans="1:28" ht="19.5" customHeight="1">
      <c r="A26" s="173" t="s">
        <v>58</v>
      </c>
      <c r="B26" s="174"/>
      <c r="C26" s="175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4"/>
      <c r="S26" s="28"/>
      <c r="T26" s="3"/>
      <c r="U26" s="46">
        <f>IF(G34="","",G34)</f>
      </c>
      <c r="V26" s="7" t="s">
        <v>153</v>
      </c>
      <c r="W26" s="4"/>
      <c r="X26" s="3"/>
      <c r="Y26" s="3"/>
      <c r="Z26" s="3"/>
      <c r="AA26" s="3"/>
      <c r="AB26" s="3"/>
    </row>
    <row r="27" spans="1:28" ht="19.5" customHeight="1">
      <c r="A27" s="173" t="s">
        <v>59</v>
      </c>
      <c r="B27" s="174"/>
      <c r="C27" s="175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28"/>
      <c r="T27" s="3"/>
      <c r="U27" s="46">
        <f>IF(I34="","",I34)</f>
      </c>
      <c r="V27" s="7" t="s">
        <v>154</v>
      </c>
      <c r="W27" s="4"/>
      <c r="X27" s="3"/>
      <c r="Y27" s="3"/>
      <c r="Z27" s="3"/>
      <c r="AA27" s="3"/>
      <c r="AB27" s="3"/>
    </row>
    <row r="28" spans="1:28" ht="18" customHeight="1">
      <c r="A28" s="307" t="s">
        <v>19</v>
      </c>
      <c r="B28" s="308"/>
      <c r="C28" s="309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7"/>
      <c r="S28" s="28"/>
      <c r="T28" s="3"/>
      <c r="U28" s="46">
        <f>IF(J34="","",J34)</f>
      </c>
      <c r="V28" s="7" t="s">
        <v>155</v>
      </c>
      <c r="W28" s="4"/>
      <c r="X28" s="3"/>
      <c r="Y28" s="3"/>
      <c r="Z28" s="3"/>
      <c r="AA28" s="3"/>
      <c r="AB28" s="3"/>
    </row>
    <row r="29" spans="1:28" ht="18" customHeight="1">
      <c r="A29" s="259"/>
      <c r="B29" s="260"/>
      <c r="C29" s="261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9"/>
      <c r="S29" s="28"/>
      <c r="T29" s="3"/>
      <c r="U29" s="46">
        <f>IF(D35="","",D35)</f>
      </c>
      <c r="V29" s="7" t="s">
        <v>156</v>
      </c>
      <c r="W29" s="4"/>
      <c r="X29" s="3"/>
      <c r="Y29" s="3"/>
      <c r="Z29" s="3"/>
      <c r="AA29" s="3"/>
      <c r="AB29" s="3"/>
    </row>
    <row r="30" spans="1:28" ht="15" customHeight="1">
      <c r="A30" s="147" t="s">
        <v>69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28"/>
      <c r="T30" s="3"/>
      <c r="U30" s="46">
        <f>IF(E35="","",E35)</f>
      </c>
      <c r="V30" s="7" t="s">
        <v>157</v>
      </c>
      <c r="W30" s="4"/>
      <c r="X30" s="3"/>
      <c r="Y30" s="3"/>
      <c r="Z30" s="3"/>
      <c r="AA30" s="3"/>
      <c r="AB30" s="3"/>
    </row>
    <row r="31" spans="1:28" ht="21" customHeight="1">
      <c r="A31" s="154" t="s">
        <v>70</v>
      </c>
      <c r="B31" s="155"/>
      <c r="C31" s="156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68"/>
      <c r="T31" s="112" t="s">
        <v>182</v>
      </c>
      <c r="U31" s="46">
        <f>IF(G35="","",G35)</f>
      </c>
      <c r="V31" s="7" t="s">
        <v>158</v>
      </c>
      <c r="W31" s="4"/>
      <c r="X31" s="3"/>
      <c r="Y31" s="3"/>
      <c r="Z31" s="3"/>
      <c r="AA31" s="3"/>
      <c r="AB31" s="3"/>
    </row>
    <row r="32" spans="1:28" ht="15" customHeight="1">
      <c r="A32" s="148" t="s">
        <v>71</v>
      </c>
      <c r="B32" s="149"/>
      <c r="C32" s="149"/>
      <c r="D32" s="120" t="s">
        <v>121</v>
      </c>
      <c r="E32" s="121"/>
      <c r="F32" s="121"/>
      <c r="G32" s="121"/>
      <c r="H32" s="121"/>
      <c r="I32" s="121"/>
      <c r="J32" s="121"/>
      <c r="K32" s="122" t="s">
        <v>65</v>
      </c>
      <c r="L32" s="122"/>
      <c r="M32" s="122"/>
      <c r="N32" s="122"/>
      <c r="O32" s="122"/>
      <c r="P32" s="122"/>
      <c r="Q32" s="120" t="s">
        <v>41</v>
      </c>
      <c r="R32" s="137"/>
      <c r="S32" s="28"/>
      <c r="T32" s="3"/>
      <c r="U32" s="46">
        <f>IF(I35="","",I35)</f>
      </c>
      <c r="V32" s="7" t="s">
        <v>159</v>
      </c>
      <c r="W32" s="4"/>
      <c r="X32" s="3"/>
      <c r="Y32" s="3"/>
      <c r="Z32" s="3"/>
      <c r="AA32" s="3"/>
      <c r="AB32" s="3"/>
    </row>
    <row r="33" spans="1:28" ht="21" customHeight="1">
      <c r="A33" s="150">
        <v>1</v>
      </c>
      <c r="B33" s="151"/>
      <c r="C33" s="151"/>
      <c r="D33" s="101"/>
      <c r="E33" s="102"/>
      <c r="F33" s="103" t="s">
        <v>64</v>
      </c>
      <c r="G33" s="102" t="s">
        <v>62</v>
      </c>
      <c r="H33" s="103" t="s">
        <v>40</v>
      </c>
      <c r="I33" s="102"/>
      <c r="J33" s="102"/>
      <c r="K33" s="123" t="s">
        <v>66</v>
      </c>
      <c r="L33" s="124"/>
      <c r="M33" s="124"/>
      <c r="N33" s="124"/>
      <c r="O33" s="124"/>
      <c r="P33" s="125"/>
      <c r="Q33" s="138"/>
      <c r="R33" s="139"/>
      <c r="S33" s="28"/>
      <c r="T33" s="112" t="s">
        <v>183</v>
      </c>
      <c r="U33" s="46">
        <f>IF(J35="","",J35)</f>
      </c>
      <c r="V33" s="7" t="s">
        <v>160</v>
      </c>
      <c r="W33" s="4"/>
      <c r="X33" s="3"/>
      <c r="Y33" s="3"/>
      <c r="Z33" s="3"/>
      <c r="AA33" s="3"/>
      <c r="AB33" s="3"/>
    </row>
    <row r="34" spans="1:28" ht="21" customHeight="1">
      <c r="A34" s="150">
        <v>2</v>
      </c>
      <c r="B34" s="151"/>
      <c r="C34" s="151"/>
      <c r="D34" s="100"/>
      <c r="E34" s="104"/>
      <c r="F34" s="103" t="s">
        <v>40</v>
      </c>
      <c r="G34" s="104"/>
      <c r="H34" s="103" t="s">
        <v>40</v>
      </c>
      <c r="I34" s="104"/>
      <c r="J34" s="104"/>
      <c r="K34" s="144" t="s">
        <v>67</v>
      </c>
      <c r="L34" s="145"/>
      <c r="M34" s="145"/>
      <c r="N34" s="145"/>
      <c r="O34" s="145"/>
      <c r="P34" s="146"/>
      <c r="Q34" s="140"/>
      <c r="R34" s="141"/>
      <c r="S34" s="28"/>
      <c r="T34" s="112"/>
      <c r="U34" s="46" t="s">
        <v>192</v>
      </c>
      <c r="V34" s="7" t="s">
        <v>191</v>
      </c>
      <c r="W34" s="4"/>
      <c r="X34" s="3"/>
      <c r="Y34" s="3"/>
      <c r="Z34" s="3"/>
      <c r="AA34" s="3"/>
      <c r="AB34" s="3"/>
    </row>
    <row r="35" spans="1:28" ht="21" customHeight="1">
      <c r="A35" s="152">
        <v>3</v>
      </c>
      <c r="B35" s="153"/>
      <c r="C35" s="153"/>
      <c r="D35" s="105"/>
      <c r="E35" s="106"/>
      <c r="F35" s="107" t="s">
        <v>40</v>
      </c>
      <c r="G35" s="106"/>
      <c r="H35" s="107" t="s">
        <v>40</v>
      </c>
      <c r="I35" s="106"/>
      <c r="J35" s="106"/>
      <c r="K35" s="126"/>
      <c r="L35" s="126"/>
      <c r="M35" s="126"/>
      <c r="N35" s="126"/>
      <c r="O35" s="126"/>
      <c r="P35" s="126"/>
      <c r="Q35" s="142"/>
      <c r="R35" s="143"/>
      <c r="S35" s="28"/>
      <c r="T35" s="111" t="s">
        <v>184</v>
      </c>
      <c r="U35" s="118"/>
      <c r="V35" s="7"/>
      <c r="W35" s="4"/>
      <c r="X35" s="3"/>
      <c r="Y35" s="3"/>
      <c r="Z35" s="3"/>
      <c r="AA35" s="3"/>
      <c r="AB35" s="3"/>
    </row>
    <row r="36" spans="1:28" ht="15" customHeight="1">
      <c r="A36" s="51" t="s">
        <v>42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8"/>
      <c r="T36" s="3"/>
      <c r="U36" s="40"/>
      <c r="V36" s="29"/>
      <c r="W36" s="4"/>
      <c r="X36" s="3"/>
      <c r="Y36" s="3"/>
      <c r="Z36" s="3"/>
      <c r="AA36" s="3"/>
      <c r="AB36" s="3"/>
    </row>
    <row r="37" spans="1:28" ht="18" customHeight="1">
      <c r="A37" s="154" t="s">
        <v>11</v>
      </c>
      <c r="B37" s="155"/>
      <c r="C37" s="156"/>
      <c r="D37" s="133"/>
      <c r="E37" s="134"/>
      <c r="F37" s="134"/>
      <c r="G37" s="134"/>
      <c r="H37" s="134"/>
      <c r="I37" s="134"/>
      <c r="J37" s="136"/>
      <c r="K37" s="210" t="s">
        <v>43</v>
      </c>
      <c r="L37" s="211"/>
      <c r="M37" s="212"/>
      <c r="N37" s="133"/>
      <c r="O37" s="134"/>
      <c r="P37" s="134"/>
      <c r="Q37" s="134"/>
      <c r="R37" s="135"/>
      <c r="S37" s="28"/>
      <c r="T37" s="3"/>
      <c r="U37" s="119"/>
      <c r="V37" s="29"/>
      <c r="W37" s="4"/>
      <c r="X37" s="3"/>
      <c r="Y37" s="3"/>
      <c r="Z37" s="3"/>
      <c r="AA37" s="3"/>
      <c r="AB37" s="3"/>
    </row>
    <row r="38" spans="1:28" ht="18" customHeight="1">
      <c r="A38" s="213" t="s">
        <v>68</v>
      </c>
      <c r="B38" s="214"/>
      <c r="C38" s="215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  <c r="S38" s="28"/>
      <c r="T38" s="3"/>
      <c r="U38" s="119"/>
      <c r="V38" s="29"/>
      <c r="W38" s="4"/>
      <c r="X38" s="3"/>
      <c r="Y38" s="3"/>
      <c r="Z38" s="3"/>
      <c r="AA38" s="3"/>
      <c r="AB38" s="3"/>
    </row>
    <row r="39" spans="1:28" ht="15" customHeight="1">
      <c r="A39" s="300" t="s">
        <v>53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28"/>
      <c r="T39" s="3"/>
      <c r="U39" s="119"/>
      <c r="V39" s="29"/>
      <c r="W39" s="4"/>
      <c r="X39" s="3"/>
      <c r="Y39" s="3"/>
      <c r="Z39" s="3"/>
      <c r="AA39" s="3"/>
      <c r="AB39" s="3"/>
    </row>
    <row r="40" spans="1:28" ht="13.5" customHeight="1">
      <c r="A40" s="172" t="s">
        <v>17</v>
      </c>
      <c r="B40" s="168"/>
      <c r="C40" s="168"/>
      <c r="D40" s="167" t="s">
        <v>34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64" t="s">
        <v>54</v>
      </c>
      <c r="P40" s="65" t="s">
        <v>55</v>
      </c>
      <c r="Q40" s="167" t="s">
        <v>20</v>
      </c>
      <c r="R40" s="310"/>
      <c r="S40" s="28"/>
      <c r="T40" s="3"/>
      <c r="U40" s="40"/>
      <c r="V40" s="29"/>
      <c r="W40" s="4"/>
      <c r="X40" s="3"/>
      <c r="Y40" s="3"/>
      <c r="Z40" s="3"/>
      <c r="AA40" s="3"/>
      <c r="AB40" s="3"/>
    </row>
    <row r="41" spans="1:28" ht="18" customHeight="1">
      <c r="A41" s="127" t="s">
        <v>44</v>
      </c>
      <c r="B41" s="128"/>
      <c r="C41" s="129"/>
      <c r="D41" s="130" t="s">
        <v>45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2"/>
      <c r="O41" s="66">
        <v>52</v>
      </c>
      <c r="P41" s="66">
        <v>152</v>
      </c>
      <c r="Q41" s="219"/>
      <c r="R41" s="220"/>
      <c r="S41" s="28"/>
      <c r="T41" s="3"/>
      <c r="U41" s="40"/>
      <c r="V41" s="29"/>
      <c r="W41" s="4"/>
      <c r="X41" s="3"/>
      <c r="Y41" s="3"/>
      <c r="Z41" s="3"/>
      <c r="AA41" s="3"/>
      <c r="AB41" s="3"/>
    </row>
    <row r="42" spans="1:28" ht="18" customHeight="1">
      <c r="A42" s="127" t="s">
        <v>168</v>
      </c>
      <c r="B42" s="128"/>
      <c r="C42" s="129"/>
      <c r="D42" s="130" t="s">
        <v>129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89">
        <v>53</v>
      </c>
      <c r="P42" s="89">
        <v>153</v>
      </c>
      <c r="Q42" s="67"/>
      <c r="R42" s="88"/>
      <c r="S42" s="28"/>
      <c r="T42" s="3"/>
      <c r="U42" s="40"/>
      <c r="V42" s="29"/>
      <c r="W42" s="4"/>
      <c r="X42" s="3"/>
      <c r="Y42" s="3"/>
      <c r="Z42" s="3"/>
      <c r="AA42" s="3"/>
      <c r="AB42" s="3"/>
    </row>
    <row r="43" spans="1:28" ht="18" customHeight="1">
      <c r="A43" s="127" t="s">
        <v>168</v>
      </c>
      <c r="B43" s="128"/>
      <c r="C43" s="129"/>
      <c r="D43" s="130" t="s">
        <v>128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O43" s="89">
        <v>54</v>
      </c>
      <c r="P43" s="89">
        <v>154</v>
      </c>
      <c r="Q43" s="67"/>
      <c r="R43" s="88"/>
      <c r="S43" s="28"/>
      <c r="T43" s="3"/>
      <c r="U43" s="40"/>
      <c r="V43" s="29"/>
      <c r="W43" s="4"/>
      <c r="X43" s="3"/>
      <c r="Y43" s="3"/>
      <c r="Z43" s="3"/>
      <c r="AA43" s="3"/>
      <c r="AB43" s="3"/>
    </row>
    <row r="44" spans="1:28" ht="18" customHeight="1">
      <c r="A44" s="170" t="s">
        <v>21</v>
      </c>
      <c r="B44" s="171"/>
      <c r="C44" s="171"/>
      <c r="D44" s="223" t="s">
        <v>33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1">
        <v>3</v>
      </c>
      <c r="P44" s="222"/>
      <c r="Q44" s="219"/>
      <c r="R44" s="220"/>
      <c r="S44" s="28"/>
      <c r="T44" s="3"/>
      <c r="U44" s="45"/>
      <c r="V44" s="96"/>
      <c r="W44" s="4"/>
      <c r="X44" s="3"/>
      <c r="Y44" s="3"/>
      <c r="Z44" s="3"/>
      <c r="AA44" s="3"/>
      <c r="AB44" s="3"/>
    </row>
    <row r="45" spans="1:28" ht="18" customHeight="1">
      <c r="A45" s="160" t="s">
        <v>46</v>
      </c>
      <c r="B45" s="161"/>
      <c r="C45" s="162"/>
      <c r="D45" s="163" t="s">
        <v>122</v>
      </c>
      <c r="E45" s="164"/>
      <c r="F45" s="164"/>
      <c r="G45" s="164"/>
      <c r="H45" s="164"/>
      <c r="I45" s="232"/>
      <c r="J45" s="166" t="s">
        <v>60</v>
      </c>
      <c r="K45" s="161"/>
      <c r="L45" s="162"/>
      <c r="M45" s="163" t="s">
        <v>124</v>
      </c>
      <c r="N45" s="164"/>
      <c r="O45" s="164"/>
      <c r="P45" s="164"/>
      <c r="Q45" s="164"/>
      <c r="R45" s="165"/>
      <c r="S45" s="28"/>
      <c r="T45" s="3"/>
      <c r="U45" s="45"/>
      <c r="V45" s="96"/>
      <c r="W45" s="4"/>
      <c r="X45" s="3"/>
      <c r="Y45" s="3"/>
      <c r="Z45" s="3"/>
      <c r="AA45" s="3"/>
      <c r="AB45" s="3"/>
    </row>
    <row r="46" spans="1:28" ht="18" customHeight="1">
      <c r="A46" s="160" t="s">
        <v>120</v>
      </c>
      <c r="B46" s="161"/>
      <c r="C46" s="162"/>
      <c r="D46" s="163" t="s">
        <v>125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/>
      <c r="S46" s="28"/>
      <c r="T46" s="3"/>
      <c r="U46" s="45"/>
      <c r="V46" s="96"/>
      <c r="W46" s="4"/>
      <c r="X46" s="3"/>
      <c r="Y46" s="3"/>
      <c r="Z46" s="3"/>
      <c r="AA46" s="3"/>
      <c r="AB46" s="3"/>
    </row>
    <row r="47" spans="1:28" ht="18" customHeight="1">
      <c r="A47" s="230" t="s">
        <v>127</v>
      </c>
      <c r="B47" s="231"/>
      <c r="C47" s="231"/>
      <c r="D47" s="166" t="s">
        <v>123</v>
      </c>
      <c r="E47" s="161"/>
      <c r="F47" s="161"/>
      <c r="G47" s="161"/>
      <c r="H47" s="161"/>
      <c r="I47" s="162"/>
      <c r="J47" s="231" t="s">
        <v>47</v>
      </c>
      <c r="K47" s="231"/>
      <c r="L47" s="231"/>
      <c r="M47" s="163" t="s">
        <v>144</v>
      </c>
      <c r="N47" s="164"/>
      <c r="O47" s="164"/>
      <c r="P47" s="164"/>
      <c r="Q47" s="164"/>
      <c r="R47" s="165"/>
      <c r="S47" s="28"/>
      <c r="T47" s="3"/>
      <c r="U47" s="45"/>
      <c r="V47" s="96"/>
      <c r="W47" s="4"/>
      <c r="X47" s="3"/>
      <c r="Y47" s="3"/>
      <c r="Z47" s="3"/>
      <c r="AA47" s="3"/>
      <c r="AB47" s="3"/>
    </row>
    <row r="48" spans="1:28" ht="18" customHeight="1">
      <c r="A48" s="170" t="s">
        <v>126</v>
      </c>
      <c r="B48" s="171"/>
      <c r="C48" s="329"/>
      <c r="D48" s="223" t="s">
        <v>72</v>
      </c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9"/>
      <c r="S48" s="28"/>
      <c r="T48" s="3"/>
      <c r="U48" s="45"/>
      <c r="V48" s="96"/>
      <c r="W48" s="4"/>
      <c r="X48" s="3"/>
      <c r="Y48" s="3"/>
      <c r="Z48" s="3"/>
      <c r="AA48" s="3"/>
      <c r="AB48" s="3"/>
    </row>
    <row r="49" spans="1:28" ht="18" customHeight="1">
      <c r="A49" s="330" t="s">
        <v>22</v>
      </c>
      <c r="B49" s="331"/>
      <c r="C49" s="332"/>
      <c r="D49" s="223" t="s">
        <v>169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9"/>
      <c r="S49" s="28"/>
      <c r="T49" s="3"/>
      <c r="U49" s="45"/>
      <c r="V49" s="96"/>
      <c r="W49" s="4"/>
      <c r="X49" s="3"/>
      <c r="Y49" s="3"/>
      <c r="Z49" s="3"/>
      <c r="AA49" s="3"/>
      <c r="AB49" s="3"/>
    </row>
    <row r="50" spans="1:28" ht="18" customHeight="1">
      <c r="A50" s="226" t="s">
        <v>31</v>
      </c>
      <c r="B50" s="227"/>
      <c r="C50" s="228"/>
      <c r="D50" s="223" t="s">
        <v>32</v>
      </c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9"/>
      <c r="S50" s="28"/>
      <c r="T50" s="3"/>
      <c r="U50" s="35"/>
      <c r="V50" s="98"/>
      <c r="W50" s="4"/>
      <c r="X50" s="3"/>
      <c r="Y50" s="3"/>
      <c r="Z50" s="3"/>
      <c r="AA50" s="3"/>
      <c r="AB50" s="3"/>
    </row>
    <row r="51" spans="1:28" ht="15" customHeight="1">
      <c r="A51" s="320" t="s">
        <v>19</v>
      </c>
      <c r="B51" s="321"/>
      <c r="C51" s="322"/>
      <c r="D51" s="311"/>
      <c r="E51" s="312"/>
      <c r="F51" s="312"/>
      <c r="G51" s="312"/>
      <c r="H51" s="312"/>
      <c r="I51" s="312"/>
      <c r="J51" s="312"/>
      <c r="K51" s="312"/>
      <c r="L51" s="312"/>
      <c r="M51" s="313"/>
      <c r="N51" s="333" t="s">
        <v>23</v>
      </c>
      <c r="O51" s="334"/>
      <c r="P51" s="334"/>
      <c r="Q51" s="334"/>
      <c r="R51" s="335"/>
      <c r="S51" s="28"/>
      <c r="T51" s="3"/>
      <c r="U51" s="35"/>
      <c r="V51" s="98"/>
      <c r="W51" s="4"/>
      <c r="X51" s="3"/>
      <c r="Y51" s="3"/>
      <c r="Z51" s="3"/>
      <c r="AA51" s="3"/>
      <c r="AB51" s="3"/>
    </row>
    <row r="52" spans="1:28" ht="15" customHeight="1">
      <c r="A52" s="323"/>
      <c r="B52" s="324"/>
      <c r="C52" s="325"/>
      <c r="D52" s="314"/>
      <c r="E52" s="315"/>
      <c r="F52" s="315"/>
      <c r="G52" s="315"/>
      <c r="H52" s="315"/>
      <c r="I52" s="315"/>
      <c r="J52" s="315"/>
      <c r="K52" s="315"/>
      <c r="L52" s="315"/>
      <c r="M52" s="316"/>
      <c r="N52" s="336"/>
      <c r="O52" s="337"/>
      <c r="P52" s="337"/>
      <c r="Q52" s="337"/>
      <c r="R52" s="338"/>
      <c r="S52" s="28"/>
      <c r="T52" s="3"/>
      <c r="U52" s="35"/>
      <c r="V52" s="98"/>
      <c r="W52" s="4"/>
      <c r="X52" s="3"/>
      <c r="Y52" s="3"/>
      <c r="Z52" s="3"/>
      <c r="AA52" s="3"/>
      <c r="AB52" s="3"/>
    </row>
    <row r="53" spans="1:28" ht="15" customHeight="1">
      <c r="A53" s="326"/>
      <c r="B53" s="327"/>
      <c r="C53" s="328"/>
      <c r="D53" s="317"/>
      <c r="E53" s="318"/>
      <c r="F53" s="318"/>
      <c r="G53" s="318"/>
      <c r="H53" s="318"/>
      <c r="I53" s="318"/>
      <c r="J53" s="318"/>
      <c r="K53" s="318"/>
      <c r="L53" s="318"/>
      <c r="M53" s="319"/>
      <c r="N53" s="339"/>
      <c r="O53" s="340"/>
      <c r="P53" s="340"/>
      <c r="Q53" s="340"/>
      <c r="R53" s="341"/>
      <c r="S53" s="28"/>
      <c r="T53" s="3"/>
      <c r="U53" s="35"/>
      <c r="V53" s="98"/>
      <c r="W53" s="4"/>
      <c r="X53" s="3"/>
      <c r="Y53" s="3"/>
      <c r="Z53" s="3"/>
      <c r="AA53" s="3"/>
      <c r="AB53" s="3"/>
    </row>
    <row r="54" spans="1:28" ht="16.5" customHeight="1">
      <c r="A54" s="61"/>
      <c r="B54" s="61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9"/>
      <c r="T54" s="3"/>
      <c r="U54" s="35"/>
      <c r="V54" s="97"/>
      <c r="W54" s="4"/>
      <c r="X54" s="3"/>
      <c r="Y54" s="3"/>
      <c r="Z54" s="3"/>
      <c r="AA54" s="3"/>
      <c r="AB54" s="3"/>
    </row>
    <row r="55" spans="1:28" ht="16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9"/>
      <c r="T55" s="3"/>
      <c r="U55" s="35"/>
      <c r="V55" s="97"/>
      <c r="W55" s="4"/>
      <c r="X55" s="3"/>
      <c r="Y55" s="3"/>
      <c r="Z55" s="3"/>
      <c r="AA55" s="3"/>
      <c r="AB55" s="3"/>
    </row>
    <row r="56" spans="1:28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"/>
      <c r="T56" s="4"/>
      <c r="U56" s="35"/>
      <c r="V56" s="97"/>
      <c r="W56" s="4"/>
      <c r="X56" s="3"/>
      <c r="Y56" s="3"/>
      <c r="Z56" s="3"/>
      <c r="AA56" s="3"/>
      <c r="AB56" s="3"/>
    </row>
    <row r="57" spans="1:28" ht="13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"/>
      <c r="T57" s="4"/>
      <c r="U57" s="35"/>
      <c r="V57" s="97"/>
      <c r="W57" s="4"/>
      <c r="X57" s="3"/>
      <c r="Y57" s="3"/>
      <c r="Z57" s="3"/>
      <c r="AA57" s="3"/>
      <c r="AB57" s="3"/>
    </row>
    <row r="58" spans="1:28" ht="13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"/>
      <c r="T58" s="4"/>
      <c r="U58" s="35"/>
      <c r="V58" s="98"/>
      <c r="W58" s="4"/>
      <c r="X58" s="3"/>
      <c r="Y58" s="3"/>
      <c r="Z58" s="3"/>
      <c r="AA58" s="3"/>
      <c r="AB58" s="3"/>
    </row>
    <row r="59" spans="1:28" ht="13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"/>
      <c r="T59" s="4"/>
      <c r="U59" s="35"/>
      <c r="V59" s="99"/>
      <c r="W59" s="4"/>
      <c r="X59" s="3"/>
      <c r="Y59" s="3"/>
      <c r="Z59" s="3"/>
      <c r="AA59" s="3"/>
      <c r="AB59" s="3"/>
    </row>
    <row r="60" spans="19:28" ht="14.25" customHeight="1">
      <c r="S60" s="9"/>
      <c r="T60" s="4"/>
      <c r="U60" s="35"/>
      <c r="V60" s="99"/>
      <c r="W60" s="4"/>
      <c r="X60" s="3"/>
      <c r="Y60" s="3"/>
      <c r="Z60" s="3"/>
      <c r="AA60" s="3"/>
      <c r="AB60" s="3"/>
    </row>
    <row r="61" spans="19:28" ht="16.5" customHeight="1">
      <c r="S61" s="48"/>
      <c r="T61" s="48"/>
      <c r="U61" s="35"/>
      <c r="V61" s="38"/>
      <c r="W61" s="4"/>
      <c r="X61" s="3"/>
      <c r="Y61" s="3"/>
      <c r="Z61" s="3"/>
      <c r="AA61" s="3"/>
      <c r="AB61" s="3"/>
    </row>
    <row r="62" spans="19:28" ht="16.5" customHeight="1">
      <c r="S62" s="48"/>
      <c r="T62" s="48"/>
      <c r="U62" s="35"/>
      <c r="V62" s="36"/>
      <c r="W62" s="4"/>
      <c r="X62" s="3"/>
      <c r="Y62" s="3"/>
      <c r="Z62" s="3"/>
      <c r="AA62" s="3"/>
      <c r="AB62" s="3"/>
    </row>
    <row r="63" spans="19:28" ht="16.5" customHeight="1">
      <c r="S63" s="47"/>
      <c r="T63" s="47"/>
      <c r="U63" s="35"/>
      <c r="V63" s="36"/>
      <c r="W63" s="4"/>
      <c r="X63" s="3"/>
      <c r="Y63" s="3"/>
      <c r="Z63" s="3"/>
      <c r="AA63" s="3"/>
      <c r="AB63" s="3"/>
    </row>
    <row r="64" spans="19:28" ht="16.5" customHeight="1">
      <c r="S64" s="47"/>
      <c r="T64" s="47"/>
      <c r="U64" s="33"/>
      <c r="V64" s="36"/>
      <c r="W64" s="4"/>
      <c r="X64" s="3"/>
      <c r="Y64" s="3"/>
      <c r="Z64" s="3"/>
      <c r="AA64" s="3"/>
      <c r="AB64" s="3"/>
    </row>
    <row r="65" spans="19:28" ht="16.5" customHeight="1">
      <c r="S65" s="47"/>
      <c r="T65" s="47"/>
      <c r="U65" s="35"/>
      <c r="V65" s="39"/>
      <c r="W65" s="4"/>
      <c r="X65" s="3"/>
      <c r="Y65" s="3"/>
      <c r="Z65" s="3"/>
      <c r="AA65" s="3"/>
      <c r="AB65" s="3"/>
    </row>
    <row r="66" spans="19:28" ht="16.5" customHeight="1">
      <c r="S66" s="48"/>
      <c r="T66" s="48"/>
      <c r="U66" s="35"/>
      <c r="V66" s="36"/>
      <c r="W66" s="4"/>
      <c r="X66" s="3"/>
      <c r="Y66" s="3"/>
      <c r="Z66" s="3"/>
      <c r="AA66" s="3"/>
      <c r="AB66" s="3"/>
    </row>
    <row r="67" spans="19:28" ht="16.5" customHeight="1">
      <c r="S67" s="49"/>
      <c r="T67" s="49"/>
      <c r="U67" s="35"/>
      <c r="V67" s="36"/>
      <c r="W67" s="4"/>
      <c r="X67" s="3"/>
      <c r="Y67" s="3"/>
      <c r="Z67" s="3"/>
      <c r="AA67" s="3"/>
      <c r="AB67" s="3"/>
    </row>
    <row r="68" spans="19:28" ht="16.5" customHeight="1">
      <c r="S68" s="9"/>
      <c r="T68" s="4"/>
      <c r="U68" s="40"/>
      <c r="V68" s="36"/>
      <c r="W68" s="4"/>
      <c r="X68" s="3"/>
      <c r="Y68" s="3"/>
      <c r="Z68" s="3"/>
      <c r="AA68" s="3"/>
      <c r="AB68" s="3"/>
    </row>
    <row r="69" spans="19:28" ht="16.5" customHeight="1">
      <c r="S69" s="9"/>
      <c r="T69" s="4"/>
      <c r="U69" s="40"/>
      <c r="V69" s="36"/>
      <c r="W69" s="4"/>
      <c r="X69" s="3"/>
      <c r="Y69" s="3"/>
      <c r="Z69" s="3"/>
      <c r="AA69" s="3"/>
      <c r="AB69" s="3"/>
    </row>
    <row r="70" spans="19:28" ht="16.5" customHeight="1">
      <c r="S70" s="9"/>
      <c r="T70" s="4"/>
      <c r="U70" s="40"/>
      <c r="V70" s="36"/>
      <c r="W70" s="4"/>
      <c r="X70" s="3"/>
      <c r="Y70" s="3"/>
      <c r="Z70" s="3"/>
      <c r="AA70" s="3"/>
      <c r="AB70" s="3"/>
    </row>
    <row r="71" spans="19:28" ht="16.5" customHeight="1">
      <c r="S71" s="9"/>
      <c r="T71" s="4"/>
      <c r="U71" s="35"/>
      <c r="V71" s="36"/>
      <c r="W71" s="4"/>
      <c r="X71" s="3"/>
      <c r="Y71" s="3"/>
      <c r="Z71" s="3"/>
      <c r="AA71" s="3"/>
      <c r="AB71" s="3"/>
    </row>
    <row r="72" spans="19:28" ht="15.75" customHeight="1">
      <c r="S72" s="9"/>
      <c r="T72" s="4"/>
      <c r="U72" s="33"/>
      <c r="V72" s="37"/>
      <c r="W72" s="4"/>
      <c r="X72" s="3"/>
      <c r="Y72" s="3"/>
      <c r="Z72" s="3"/>
      <c r="AA72" s="3"/>
      <c r="AB72" s="3"/>
    </row>
    <row r="73" spans="19:28" ht="15.75" customHeight="1">
      <c r="S73" s="6"/>
      <c r="T73" s="4"/>
      <c r="U73" s="35"/>
      <c r="V73" s="37"/>
      <c r="W73" s="5"/>
      <c r="X73" s="3"/>
      <c r="Y73" s="3"/>
      <c r="Z73" s="3"/>
      <c r="AA73" s="3"/>
      <c r="AB73" s="3"/>
    </row>
    <row r="74" spans="1:28" ht="15.75" customHeight="1">
      <c r="A74" s="53"/>
      <c r="B74" s="53"/>
      <c r="C74" s="53"/>
      <c r="D74" s="56"/>
      <c r="E74" s="56"/>
      <c r="F74" s="56"/>
      <c r="G74" s="56"/>
      <c r="H74" s="56"/>
      <c r="I74" s="56"/>
      <c r="J74" s="55"/>
      <c r="K74" s="55"/>
      <c r="L74" s="55"/>
      <c r="M74" s="55"/>
      <c r="N74" s="55"/>
      <c r="O74" s="55"/>
      <c r="P74" s="55"/>
      <c r="Q74" s="55"/>
      <c r="R74" s="55"/>
      <c r="S74" s="6"/>
      <c r="T74" s="4"/>
      <c r="U74" s="35"/>
      <c r="V74" s="37"/>
      <c r="W74" s="5"/>
      <c r="X74" s="3"/>
      <c r="Y74" s="3"/>
      <c r="Z74" s="3"/>
      <c r="AA74" s="3"/>
      <c r="AB74" s="3"/>
    </row>
    <row r="75" spans="1:28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6"/>
      <c r="T75" s="4"/>
      <c r="U75" s="40"/>
      <c r="V75" s="37"/>
      <c r="W75" s="5"/>
      <c r="X75" s="3"/>
      <c r="Y75" s="3"/>
      <c r="Z75" s="3"/>
      <c r="AA75" s="3"/>
      <c r="AB75" s="3"/>
    </row>
    <row r="76" spans="19:28" ht="15.75" customHeight="1">
      <c r="S76" s="6"/>
      <c r="T76" s="4"/>
      <c r="U76" s="41"/>
      <c r="V76" s="37"/>
      <c r="W76" s="5"/>
      <c r="X76" s="3"/>
      <c r="Y76" s="3"/>
      <c r="Z76" s="3"/>
      <c r="AA76" s="3"/>
      <c r="AB76" s="3"/>
    </row>
    <row r="77" spans="19:28" ht="15.75" customHeight="1">
      <c r="S77" s="6"/>
      <c r="T77" s="4"/>
      <c r="U77" s="41"/>
      <c r="V77" s="37"/>
      <c r="W77" s="5"/>
      <c r="X77" s="3"/>
      <c r="Y77" s="3"/>
      <c r="Z77" s="3"/>
      <c r="AA77" s="3"/>
      <c r="AB77" s="3"/>
    </row>
    <row r="78" spans="19:28" ht="13.5">
      <c r="S78" s="6"/>
      <c r="T78" s="4"/>
      <c r="U78" s="42"/>
      <c r="V78" s="37"/>
      <c r="W78" s="5"/>
      <c r="X78" s="3"/>
      <c r="Y78" s="3"/>
      <c r="Z78" s="3"/>
      <c r="AA78" s="3"/>
      <c r="AB78" s="3"/>
    </row>
    <row r="79" spans="19:28" ht="13.5">
      <c r="S79" s="6"/>
      <c r="T79" s="4"/>
      <c r="U79" s="35"/>
      <c r="V79" s="37"/>
      <c r="W79" s="5"/>
      <c r="X79" s="3"/>
      <c r="Y79" s="3"/>
      <c r="Z79" s="3"/>
      <c r="AA79" s="3"/>
      <c r="AB79" s="3"/>
    </row>
    <row r="80" spans="19:28" ht="13.5">
      <c r="S80" s="6"/>
      <c r="T80" s="4"/>
      <c r="U80" s="35"/>
      <c r="V80" s="37"/>
      <c r="W80" s="5"/>
      <c r="X80" s="3"/>
      <c r="Y80" s="3"/>
      <c r="Z80" s="3"/>
      <c r="AA80" s="3"/>
      <c r="AB80" s="3"/>
    </row>
    <row r="81" spans="19:28" ht="13.5">
      <c r="S81" s="6"/>
      <c r="T81" s="4"/>
      <c r="U81" s="40"/>
      <c r="V81" s="37"/>
      <c r="W81" s="5"/>
      <c r="X81" s="3"/>
      <c r="Y81" s="3"/>
      <c r="Z81" s="3"/>
      <c r="AA81" s="3"/>
      <c r="AB81" s="3"/>
    </row>
    <row r="82" spans="19:28" ht="13.5">
      <c r="S82" s="6"/>
      <c r="T82" s="4"/>
      <c r="U82" s="40"/>
      <c r="V82" s="37"/>
      <c r="W82" s="5"/>
      <c r="X82" s="3"/>
      <c r="Y82" s="3"/>
      <c r="Z82" s="3"/>
      <c r="AA82" s="3"/>
      <c r="AB82" s="3"/>
    </row>
    <row r="83" spans="19:28" ht="13.5">
      <c r="S83" s="6"/>
      <c r="T83" s="4"/>
      <c r="U83" s="43"/>
      <c r="V83" s="37"/>
      <c r="W83" s="5"/>
      <c r="X83" s="3"/>
      <c r="Y83" s="3"/>
      <c r="Z83" s="3"/>
      <c r="AA83" s="3"/>
      <c r="AB83" s="3"/>
    </row>
    <row r="84" spans="19:28" ht="13.5">
      <c r="S84" s="6"/>
      <c r="T84" s="4"/>
      <c r="U84" s="43"/>
      <c r="V84" s="37"/>
      <c r="W84" s="5"/>
      <c r="X84" s="3"/>
      <c r="Y84" s="3"/>
      <c r="Z84" s="3"/>
      <c r="AA84" s="3"/>
      <c r="AB84" s="3"/>
    </row>
    <row r="85" spans="19:28" ht="13.5">
      <c r="S85" s="6"/>
      <c r="T85" s="4"/>
      <c r="U85" s="43"/>
      <c r="V85" s="37"/>
      <c r="W85" s="5"/>
      <c r="X85" s="3"/>
      <c r="Y85" s="3"/>
      <c r="Z85" s="3"/>
      <c r="AA85" s="3"/>
      <c r="AB85" s="3"/>
    </row>
    <row r="86" spans="19:27" ht="13.5">
      <c r="S86" s="30"/>
      <c r="T86" s="5"/>
      <c r="U86" s="43"/>
      <c r="V86" s="37"/>
      <c r="W86" s="5"/>
      <c r="X86" s="3"/>
      <c r="Y86" s="3"/>
      <c r="Z86" s="3"/>
      <c r="AA86" s="3"/>
    </row>
    <row r="87" spans="19:27" ht="13.5">
      <c r="S87" s="30"/>
      <c r="T87" s="5"/>
      <c r="U87" s="43"/>
      <c r="V87" s="37"/>
      <c r="W87" s="5"/>
      <c r="X87" s="3"/>
      <c r="Y87" s="3"/>
      <c r="Z87" s="3"/>
      <c r="AA87" s="3"/>
    </row>
    <row r="88" spans="19:27" ht="13.5">
      <c r="S88" s="28"/>
      <c r="T88" s="5"/>
      <c r="U88" s="43"/>
      <c r="V88" s="37"/>
      <c r="W88" s="5"/>
      <c r="X88" s="3"/>
      <c r="Y88" s="3"/>
      <c r="Z88" s="3"/>
      <c r="AA88" s="3"/>
    </row>
    <row r="89" spans="19:27" ht="13.5">
      <c r="S89" s="28"/>
      <c r="T89" s="5"/>
      <c r="U89" s="44"/>
      <c r="V89" s="37"/>
      <c r="W89" s="5"/>
      <c r="X89" s="3"/>
      <c r="Y89" s="3"/>
      <c r="Z89" s="3"/>
      <c r="AA89" s="3"/>
    </row>
    <row r="90" spans="19:27" ht="13.5">
      <c r="S90" s="28"/>
      <c r="T90" s="3"/>
      <c r="U90" s="35"/>
      <c r="V90" s="37"/>
      <c r="W90" s="3"/>
      <c r="X90" s="3"/>
      <c r="Y90" s="3"/>
      <c r="Z90" s="3"/>
      <c r="AA90" s="3"/>
    </row>
    <row r="91" spans="19:27" ht="13.5">
      <c r="S91" s="28"/>
      <c r="T91" s="3"/>
      <c r="U91" s="35"/>
      <c r="V91" s="37"/>
      <c r="W91" s="3"/>
      <c r="X91" s="3"/>
      <c r="Y91" s="3"/>
      <c r="Z91" s="3"/>
      <c r="AA91" s="3"/>
    </row>
    <row r="92" spans="19:27" ht="13.5">
      <c r="S92" s="28"/>
      <c r="T92" s="3"/>
      <c r="U92" s="35"/>
      <c r="V92" s="37"/>
      <c r="W92" s="3"/>
      <c r="X92" s="3"/>
      <c r="Y92" s="3"/>
      <c r="Z92" s="3"/>
      <c r="AA92" s="3"/>
    </row>
    <row r="93" spans="19:27" ht="13.5">
      <c r="S93" s="28"/>
      <c r="T93" s="3"/>
      <c r="U93" s="35"/>
      <c r="V93" s="37"/>
      <c r="W93" s="3"/>
      <c r="X93" s="3"/>
      <c r="Y93" s="3"/>
      <c r="Z93" s="3"/>
      <c r="AA93" s="3"/>
    </row>
    <row r="94" spans="19:27" ht="13.5">
      <c r="S94" s="28"/>
      <c r="T94" s="3"/>
      <c r="U94" s="35"/>
      <c r="V94" s="37"/>
      <c r="W94" s="3"/>
      <c r="X94" s="3"/>
      <c r="Y94" s="3"/>
      <c r="Z94" s="3"/>
      <c r="AA94" s="3"/>
    </row>
    <row r="95" spans="19:27" ht="13.5">
      <c r="S95" s="28"/>
      <c r="T95" s="3"/>
      <c r="U95" s="33"/>
      <c r="V95" s="34"/>
      <c r="W95" s="3"/>
      <c r="X95" s="3"/>
      <c r="Y95" s="3"/>
      <c r="Z95" s="3"/>
      <c r="AA95" s="3"/>
    </row>
    <row r="96" spans="19:27" ht="13.5">
      <c r="S96" s="28"/>
      <c r="T96" s="3"/>
      <c r="U96" s="33"/>
      <c r="V96" s="34"/>
      <c r="W96" s="3"/>
      <c r="X96" s="3"/>
      <c r="Y96" s="3"/>
      <c r="Z96" s="3"/>
      <c r="AA96" s="3"/>
    </row>
    <row r="97" spans="19:27" ht="13.5">
      <c r="S97" s="28"/>
      <c r="T97" s="3"/>
      <c r="U97" s="33"/>
      <c r="V97" s="34"/>
      <c r="W97" s="3"/>
      <c r="X97" s="3"/>
      <c r="Y97" s="3"/>
      <c r="Z97" s="3"/>
      <c r="AA97" s="3"/>
    </row>
    <row r="98" spans="19:27" ht="13.5">
      <c r="S98" s="28"/>
      <c r="T98" s="3"/>
      <c r="U98" s="33"/>
      <c r="V98" s="45"/>
      <c r="W98" s="3"/>
      <c r="X98" s="3"/>
      <c r="Y98" s="3"/>
      <c r="Z98" s="3"/>
      <c r="AA98" s="3"/>
    </row>
    <row r="104" spans="1:6" ht="13.5">
      <c r="A104" s="1">
        <v>2016</v>
      </c>
      <c r="B104" s="1">
        <v>1</v>
      </c>
      <c r="C104" s="1">
        <v>1</v>
      </c>
      <c r="D104" s="1" t="s">
        <v>48</v>
      </c>
      <c r="E104" s="1" t="s">
        <v>50</v>
      </c>
      <c r="F104" s="1" t="s">
        <v>63</v>
      </c>
    </row>
    <row r="105" spans="1:6" ht="13.5">
      <c r="A105" s="1">
        <v>2017</v>
      </c>
      <c r="B105" s="1">
        <v>2</v>
      </c>
      <c r="C105" s="1">
        <v>2</v>
      </c>
      <c r="D105" s="1" t="s">
        <v>49</v>
      </c>
      <c r="E105" s="1" t="s">
        <v>51</v>
      </c>
      <c r="F105" s="1" t="s">
        <v>73</v>
      </c>
    </row>
    <row r="106" spans="1:6" ht="13.5">
      <c r="A106" s="1">
        <v>2018</v>
      </c>
      <c r="B106" s="1">
        <v>3</v>
      </c>
      <c r="C106" s="1">
        <v>3</v>
      </c>
      <c r="E106" s="1" t="s">
        <v>52</v>
      </c>
      <c r="F106" s="1" t="s">
        <v>61</v>
      </c>
    </row>
    <row r="107" spans="1:6" ht="13.5">
      <c r="A107" s="1">
        <v>2019</v>
      </c>
      <c r="B107" s="1">
        <v>4</v>
      </c>
      <c r="C107" s="1">
        <v>4</v>
      </c>
      <c r="F107" s="1" t="s">
        <v>74</v>
      </c>
    </row>
    <row r="108" spans="1:3" ht="13.5">
      <c r="A108" s="1">
        <v>2020</v>
      </c>
      <c r="B108" s="1">
        <v>5</v>
      </c>
      <c r="C108" s="1">
        <v>5</v>
      </c>
    </row>
    <row r="109" spans="1:3" ht="13.5">
      <c r="A109" s="1">
        <v>2021</v>
      </c>
      <c r="B109" s="1">
        <v>6</v>
      </c>
      <c r="C109" s="1">
        <v>6</v>
      </c>
    </row>
    <row r="110" spans="1:3" ht="13.5">
      <c r="A110" s="1">
        <v>2022</v>
      </c>
      <c r="B110" s="1">
        <v>7</v>
      </c>
      <c r="C110" s="1">
        <v>7</v>
      </c>
    </row>
    <row r="111" spans="1:3" ht="13.5">
      <c r="A111" s="1">
        <v>2023</v>
      </c>
      <c r="B111" s="1">
        <v>8</v>
      </c>
      <c r="C111" s="1">
        <v>8</v>
      </c>
    </row>
    <row r="112" spans="1:3" ht="13.5">
      <c r="A112" s="1">
        <v>2024</v>
      </c>
      <c r="B112" s="1">
        <v>9</v>
      </c>
      <c r="C112" s="1">
        <v>9</v>
      </c>
    </row>
    <row r="113" spans="1:3" ht="13.5">
      <c r="A113" s="1">
        <v>2025</v>
      </c>
      <c r="B113" s="1">
        <v>10</v>
      </c>
      <c r="C113" s="1">
        <v>10</v>
      </c>
    </row>
    <row r="114" spans="1:3" ht="13.5">
      <c r="A114" s="1">
        <v>2026</v>
      </c>
      <c r="B114" s="1">
        <v>11</v>
      </c>
      <c r="C114" s="1">
        <v>11</v>
      </c>
    </row>
    <row r="115" spans="2:3" ht="13.5">
      <c r="B115" s="1">
        <v>12</v>
      </c>
      <c r="C115" s="1">
        <v>12</v>
      </c>
    </row>
    <row r="116" ht="13.5">
      <c r="C116" s="1">
        <v>13</v>
      </c>
    </row>
    <row r="117" ht="13.5">
      <c r="C117" s="1">
        <v>14</v>
      </c>
    </row>
    <row r="118" ht="13.5">
      <c r="C118" s="1">
        <v>15</v>
      </c>
    </row>
    <row r="119" ht="13.5">
      <c r="C119" s="1">
        <v>16</v>
      </c>
    </row>
    <row r="120" ht="13.5">
      <c r="C120" s="1">
        <v>17</v>
      </c>
    </row>
    <row r="121" ht="13.5">
      <c r="C121" s="1">
        <v>18</v>
      </c>
    </row>
    <row r="122" ht="13.5">
      <c r="C122" s="1">
        <v>19</v>
      </c>
    </row>
    <row r="123" ht="13.5">
      <c r="C123" s="1">
        <v>20</v>
      </c>
    </row>
    <row r="124" ht="13.5">
      <c r="C124" s="1">
        <v>21</v>
      </c>
    </row>
    <row r="125" ht="13.5">
      <c r="C125" s="1">
        <v>22</v>
      </c>
    </row>
    <row r="126" ht="13.5">
      <c r="C126" s="1">
        <v>23</v>
      </c>
    </row>
    <row r="127" ht="13.5">
      <c r="C127" s="1">
        <v>24</v>
      </c>
    </row>
    <row r="128" ht="13.5">
      <c r="C128" s="1">
        <v>25</v>
      </c>
    </row>
    <row r="129" ht="13.5">
      <c r="C129" s="1">
        <v>26</v>
      </c>
    </row>
    <row r="130" ht="13.5">
      <c r="C130" s="1">
        <v>27</v>
      </c>
    </row>
    <row r="131" ht="13.5">
      <c r="C131" s="1">
        <v>28</v>
      </c>
    </row>
    <row r="132" ht="13.5">
      <c r="C132" s="1">
        <v>29</v>
      </c>
    </row>
    <row r="133" ht="13.5">
      <c r="C133" s="1">
        <v>30</v>
      </c>
    </row>
    <row r="134" ht="13.5">
      <c r="C134" s="1">
        <v>31</v>
      </c>
    </row>
  </sheetData>
  <sheetProtection selectLockedCells="1"/>
  <mergeCells count="111">
    <mergeCell ref="Q40:R40"/>
    <mergeCell ref="D51:M53"/>
    <mergeCell ref="A51:C53"/>
    <mergeCell ref="A48:C48"/>
    <mergeCell ref="A49:C49"/>
    <mergeCell ref="D49:R49"/>
    <mergeCell ref="N51:R51"/>
    <mergeCell ref="D47:I47"/>
    <mergeCell ref="N52:R53"/>
    <mergeCell ref="J47:L47"/>
    <mergeCell ref="D28:R28"/>
    <mergeCell ref="D29:R29"/>
    <mergeCell ref="A39:R39"/>
    <mergeCell ref="A18:R18"/>
    <mergeCell ref="A21:R21"/>
    <mergeCell ref="M19:R19"/>
    <mergeCell ref="A22:B23"/>
    <mergeCell ref="C19:C20"/>
    <mergeCell ref="A19:B20"/>
    <mergeCell ref="A28:C29"/>
    <mergeCell ref="T3:V3"/>
    <mergeCell ref="K19:K20"/>
    <mergeCell ref="C22:C23"/>
    <mergeCell ref="L22:R23"/>
    <mergeCell ref="K22:K23"/>
    <mergeCell ref="D19:J20"/>
    <mergeCell ref="F17:M17"/>
    <mergeCell ref="N16:R16"/>
    <mergeCell ref="O9:P9"/>
    <mergeCell ref="M10:N11"/>
    <mergeCell ref="A14:C15"/>
    <mergeCell ref="A17:C17"/>
    <mergeCell ref="D14:D15"/>
    <mergeCell ref="D17:E17"/>
    <mergeCell ref="A1:F11"/>
    <mergeCell ref="H6:R6"/>
    <mergeCell ref="A16:C16"/>
    <mergeCell ref="N14:R15"/>
    <mergeCell ref="J13:L13"/>
    <mergeCell ref="D16:E16"/>
    <mergeCell ref="L20:R20"/>
    <mergeCell ref="D22:J23"/>
    <mergeCell ref="N17:R17"/>
    <mergeCell ref="E14:L15"/>
    <mergeCell ref="M14:M15"/>
    <mergeCell ref="F16:M16"/>
    <mergeCell ref="A50:C50"/>
    <mergeCell ref="D50:R50"/>
    <mergeCell ref="A45:C45"/>
    <mergeCell ref="M45:R45"/>
    <mergeCell ref="A47:C47"/>
    <mergeCell ref="D48:R48"/>
    <mergeCell ref="M47:R47"/>
    <mergeCell ref="D45:I45"/>
    <mergeCell ref="M13:R13"/>
    <mergeCell ref="A37:C37"/>
    <mergeCell ref="K37:M37"/>
    <mergeCell ref="A38:C38"/>
    <mergeCell ref="D38:R38"/>
    <mergeCell ref="Q44:R44"/>
    <mergeCell ref="Q41:R41"/>
    <mergeCell ref="O44:P44"/>
    <mergeCell ref="D44:N44"/>
    <mergeCell ref="D25:R25"/>
    <mergeCell ref="Q2:R2"/>
    <mergeCell ref="Q3:R3"/>
    <mergeCell ref="Q4:R4"/>
    <mergeCell ref="I2:J4"/>
    <mergeCell ref="K2:P4"/>
    <mergeCell ref="Q10:R11"/>
    <mergeCell ref="Q9:R9"/>
    <mergeCell ref="O10:P11"/>
    <mergeCell ref="J7:R7"/>
    <mergeCell ref="M9:N9"/>
    <mergeCell ref="A27:C27"/>
    <mergeCell ref="A26:C26"/>
    <mergeCell ref="A25:C25"/>
    <mergeCell ref="A24:C24"/>
    <mergeCell ref="D24:R24"/>
    <mergeCell ref="D26:R26"/>
    <mergeCell ref="D27:R27"/>
    <mergeCell ref="A31:C31"/>
    <mergeCell ref="D31:R31"/>
    <mergeCell ref="A46:C46"/>
    <mergeCell ref="D46:R46"/>
    <mergeCell ref="J45:L45"/>
    <mergeCell ref="A41:C41"/>
    <mergeCell ref="D40:N40"/>
    <mergeCell ref="D41:N41"/>
    <mergeCell ref="A44:C44"/>
    <mergeCell ref="A40:C40"/>
    <mergeCell ref="Q32:R32"/>
    <mergeCell ref="Q33:R33"/>
    <mergeCell ref="Q34:R34"/>
    <mergeCell ref="Q35:R35"/>
    <mergeCell ref="K34:P34"/>
    <mergeCell ref="A30:R30"/>
    <mergeCell ref="A32:C32"/>
    <mergeCell ref="A33:C33"/>
    <mergeCell ref="A34:C34"/>
    <mergeCell ref="A35:C35"/>
    <mergeCell ref="D32:J32"/>
    <mergeCell ref="K32:P32"/>
    <mergeCell ref="K33:P33"/>
    <mergeCell ref="K35:P35"/>
    <mergeCell ref="A42:C42"/>
    <mergeCell ref="A43:C43"/>
    <mergeCell ref="D42:N42"/>
    <mergeCell ref="D43:N43"/>
    <mergeCell ref="N37:R37"/>
    <mergeCell ref="D37:J37"/>
  </mergeCells>
  <dataValidations count="2">
    <dataValidation type="list" allowBlank="1" showInputMessage="1" sqref="D37">
      <formula1>$D$104:$D$105</formula1>
    </dataValidation>
    <dataValidation type="list" allowBlank="1" showInputMessage="1" sqref="N37">
      <formula1>$E$104:$E$106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O146"/>
  <sheetViews>
    <sheetView showZeros="0" zoomScale="90" zoomScaleNormal="90" zoomScalePageLayoutView="0" workbookViewId="0" topLeftCell="A1">
      <selection activeCell="R20" sqref="R20:W20"/>
    </sheetView>
  </sheetViews>
  <sheetFormatPr defaultColWidth="9.140625" defaultRowHeight="15"/>
  <cols>
    <col min="1" max="4" width="3.57421875" style="71" customWidth="1"/>
    <col min="5" max="7" width="4.57421875" style="71" customWidth="1"/>
    <col min="8" max="23" width="3.57421875" style="71" customWidth="1"/>
    <col min="24" max="24" width="1.8515625" style="71" customWidth="1"/>
    <col min="25" max="25" width="15.140625" style="72" customWidth="1"/>
    <col min="26" max="26" width="13.8515625" style="72" customWidth="1"/>
    <col min="27" max="27" width="11.28125" style="72" customWidth="1"/>
    <col min="28" max="28" width="24.140625" style="72" customWidth="1"/>
    <col min="29" max="29" width="1.421875" style="72" customWidth="1"/>
    <col min="30" max="30" width="24.140625" style="72" customWidth="1"/>
    <col min="31" max="31" width="20.140625" style="72" customWidth="1"/>
    <col min="32" max="32" width="17.421875" style="71" customWidth="1"/>
    <col min="33" max="33" width="18.8515625" style="71" customWidth="1"/>
    <col min="34" max="41" width="3.57421875" style="71" customWidth="1"/>
    <col min="42" max="16384" width="9.00390625" style="71" customWidth="1"/>
  </cols>
  <sheetData>
    <row r="1" spans="1:32" ht="8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  <c r="AA1" s="70"/>
      <c r="AB1" s="70"/>
      <c r="AC1" s="70"/>
      <c r="AD1" s="70"/>
      <c r="AF1" s="117" t="s">
        <v>190</v>
      </c>
    </row>
    <row r="2" spans="1:32" ht="21" customHeight="1">
      <c r="A2" s="69"/>
      <c r="B2" s="354" t="s">
        <v>130</v>
      </c>
      <c r="C2" s="355"/>
      <c r="D2" s="355"/>
      <c r="E2" s="355"/>
      <c r="F2" s="356"/>
      <c r="G2" s="357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9"/>
      <c r="X2" s="69"/>
      <c r="Y2" s="70" t="s">
        <v>139</v>
      </c>
      <c r="Z2" s="70"/>
      <c r="AA2" s="70"/>
      <c r="AB2" s="70"/>
      <c r="AC2" s="70"/>
      <c r="AD2" s="70"/>
      <c r="AF2" s="116" t="s">
        <v>188</v>
      </c>
    </row>
    <row r="3" spans="1:32" s="77" customFormat="1" ht="18" customHeight="1">
      <c r="A3" s="73"/>
      <c r="B3" s="342" t="s">
        <v>77</v>
      </c>
      <c r="C3" s="343"/>
      <c r="D3" s="343"/>
      <c r="E3" s="343"/>
      <c r="F3" s="344"/>
      <c r="G3" s="345"/>
      <c r="H3" s="346"/>
      <c r="I3" s="346"/>
      <c r="J3" s="346"/>
      <c r="K3" s="346"/>
      <c r="L3" s="347"/>
      <c r="M3" s="342" t="s">
        <v>78</v>
      </c>
      <c r="N3" s="343"/>
      <c r="O3" s="343"/>
      <c r="P3" s="343"/>
      <c r="Q3" s="344"/>
      <c r="R3" s="345"/>
      <c r="S3" s="360"/>
      <c r="T3" s="360"/>
      <c r="U3" s="360"/>
      <c r="V3" s="360"/>
      <c r="W3" s="361"/>
      <c r="X3" s="73"/>
      <c r="Y3" s="78" t="s">
        <v>79</v>
      </c>
      <c r="Z3" s="75"/>
      <c r="AA3" s="75"/>
      <c r="AB3" s="76" t="s">
        <v>75</v>
      </c>
      <c r="AD3" s="76" t="s">
        <v>76</v>
      </c>
      <c r="AF3" s="79">
        <f>IF(B5="","",B5)</f>
      </c>
    </row>
    <row r="4" spans="1:32" s="77" customFormat="1" ht="18" customHeight="1">
      <c r="A4" s="73"/>
      <c r="B4" s="342" t="s">
        <v>134</v>
      </c>
      <c r="C4" s="343"/>
      <c r="D4" s="343"/>
      <c r="E4" s="342" t="s">
        <v>133</v>
      </c>
      <c r="F4" s="344"/>
      <c r="G4" s="342" t="s">
        <v>135</v>
      </c>
      <c r="H4" s="343"/>
      <c r="I4" s="343"/>
      <c r="J4" s="343"/>
      <c r="K4" s="343"/>
      <c r="L4" s="344"/>
      <c r="M4" s="342" t="s">
        <v>134</v>
      </c>
      <c r="N4" s="343"/>
      <c r="O4" s="343"/>
      <c r="P4" s="343"/>
      <c r="Q4" s="344"/>
      <c r="R4" s="342" t="s">
        <v>136</v>
      </c>
      <c r="S4" s="343"/>
      <c r="T4" s="343"/>
      <c r="U4" s="343"/>
      <c r="V4" s="343"/>
      <c r="W4" s="344"/>
      <c r="X4" s="73"/>
      <c r="Y4" s="78"/>
      <c r="Z4" s="75"/>
      <c r="AA4" s="75"/>
      <c r="AB4" s="79" t="s">
        <v>80</v>
      </c>
      <c r="AD4" s="79" t="s">
        <v>81</v>
      </c>
      <c r="AF4" s="79">
        <f>IF(B6="","",B6)</f>
      </c>
    </row>
    <row r="5" spans="1:32" s="77" customFormat="1" ht="18" customHeight="1">
      <c r="A5" s="73"/>
      <c r="B5" s="351"/>
      <c r="C5" s="352"/>
      <c r="D5" s="353"/>
      <c r="E5" s="352"/>
      <c r="F5" s="353"/>
      <c r="G5" s="345"/>
      <c r="H5" s="346"/>
      <c r="I5" s="346"/>
      <c r="J5" s="346"/>
      <c r="K5" s="346"/>
      <c r="L5" s="347"/>
      <c r="M5" s="342">
        <f>IF(B5="細骨材種類","細骨材産地",IF(B5="粗骨材種類","粗骨材産地",""))</f>
      </c>
      <c r="N5" s="343"/>
      <c r="O5" s="344"/>
      <c r="P5" s="343">
        <f>E5</f>
        <v>0</v>
      </c>
      <c r="Q5" s="344"/>
      <c r="R5" s="345"/>
      <c r="S5" s="346"/>
      <c r="T5" s="346"/>
      <c r="U5" s="346"/>
      <c r="V5" s="346"/>
      <c r="W5" s="347"/>
      <c r="X5" s="73"/>
      <c r="Y5" s="74"/>
      <c r="Z5" s="75"/>
      <c r="AA5" s="75"/>
      <c r="AB5" s="79" t="s">
        <v>82</v>
      </c>
      <c r="AD5" s="80" t="s">
        <v>83</v>
      </c>
      <c r="AF5" s="79">
        <f>IF(B7="","",B7)</f>
      </c>
    </row>
    <row r="6" spans="1:32" s="77" customFormat="1" ht="18" customHeight="1">
      <c r="A6" s="73"/>
      <c r="B6" s="351"/>
      <c r="C6" s="352"/>
      <c r="D6" s="353"/>
      <c r="E6" s="352"/>
      <c r="F6" s="353"/>
      <c r="G6" s="345"/>
      <c r="H6" s="346"/>
      <c r="I6" s="346"/>
      <c r="J6" s="346"/>
      <c r="K6" s="346"/>
      <c r="L6" s="347"/>
      <c r="M6" s="342">
        <f>IF(B6="細骨材種類","細骨材産地",IF(B6="粗骨材種類","粗骨材産地",""))</f>
      </c>
      <c r="N6" s="343"/>
      <c r="O6" s="344"/>
      <c r="P6" s="343">
        <f>E6</f>
        <v>0</v>
      </c>
      <c r="Q6" s="344"/>
      <c r="R6" s="345"/>
      <c r="S6" s="346"/>
      <c r="T6" s="346"/>
      <c r="U6" s="346"/>
      <c r="V6" s="346"/>
      <c r="W6" s="347"/>
      <c r="X6" s="73"/>
      <c r="Y6" s="74"/>
      <c r="Z6" s="75"/>
      <c r="AA6" s="75"/>
      <c r="AB6" s="79" t="s">
        <v>84</v>
      </c>
      <c r="AD6" s="80" t="s">
        <v>85</v>
      </c>
      <c r="AF6" s="79">
        <f>IF(B8="","",B8)</f>
      </c>
    </row>
    <row r="7" spans="1:32" s="77" customFormat="1" ht="18" customHeight="1">
      <c r="A7" s="73"/>
      <c r="B7" s="351"/>
      <c r="C7" s="352"/>
      <c r="D7" s="353"/>
      <c r="E7" s="352"/>
      <c r="F7" s="353"/>
      <c r="G7" s="345"/>
      <c r="H7" s="346"/>
      <c r="I7" s="346"/>
      <c r="J7" s="346"/>
      <c r="K7" s="346"/>
      <c r="L7" s="347"/>
      <c r="M7" s="342">
        <f>IF(B7="細骨材種類","細骨材産地",IF(B7="粗骨材種類","粗骨材産地",""))</f>
      </c>
      <c r="N7" s="343"/>
      <c r="O7" s="344"/>
      <c r="P7" s="343">
        <f>E7</f>
        <v>0</v>
      </c>
      <c r="Q7" s="344"/>
      <c r="R7" s="345"/>
      <c r="S7" s="346"/>
      <c r="T7" s="346"/>
      <c r="U7" s="346"/>
      <c r="V7" s="346"/>
      <c r="W7" s="347"/>
      <c r="X7" s="73"/>
      <c r="Y7" s="74"/>
      <c r="Z7" s="75"/>
      <c r="AA7" s="75"/>
      <c r="AB7" s="79" t="s">
        <v>138</v>
      </c>
      <c r="AD7" s="79" t="s">
        <v>86</v>
      </c>
      <c r="AF7" s="79">
        <f>IF(B9="","",B9)</f>
      </c>
    </row>
    <row r="8" spans="1:32" s="77" customFormat="1" ht="18" customHeight="1">
      <c r="A8" s="73"/>
      <c r="B8" s="351"/>
      <c r="C8" s="352"/>
      <c r="D8" s="353"/>
      <c r="E8" s="352"/>
      <c r="F8" s="353"/>
      <c r="G8" s="345"/>
      <c r="H8" s="346"/>
      <c r="I8" s="346"/>
      <c r="J8" s="346"/>
      <c r="K8" s="346"/>
      <c r="L8" s="347"/>
      <c r="M8" s="342">
        <f>IF(B8="細骨材種類","細骨材産地",IF(B8="粗骨材種類","粗骨材産地",""))</f>
      </c>
      <c r="N8" s="343"/>
      <c r="O8" s="344"/>
      <c r="P8" s="343">
        <f>E8</f>
        <v>0</v>
      </c>
      <c r="Q8" s="344"/>
      <c r="R8" s="345"/>
      <c r="S8" s="346"/>
      <c r="T8" s="346"/>
      <c r="U8" s="346"/>
      <c r="V8" s="346"/>
      <c r="W8" s="347"/>
      <c r="X8" s="73"/>
      <c r="Y8" s="74"/>
      <c r="Z8" s="75"/>
      <c r="AA8" s="75"/>
      <c r="AB8" s="79"/>
      <c r="AD8" s="79"/>
      <c r="AF8" s="79">
        <f>IF(E5="","",E5)</f>
      </c>
    </row>
    <row r="9" spans="1:32" s="77" customFormat="1" ht="18" customHeight="1">
      <c r="A9" s="73"/>
      <c r="B9" s="351"/>
      <c r="C9" s="352"/>
      <c r="D9" s="353"/>
      <c r="E9" s="352"/>
      <c r="F9" s="353"/>
      <c r="G9" s="345"/>
      <c r="H9" s="346"/>
      <c r="I9" s="346"/>
      <c r="J9" s="346"/>
      <c r="K9" s="346"/>
      <c r="L9" s="347"/>
      <c r="M9" s="342">
        <f>IF(B9="細骨材種類","細骨材産地",IF(B9="粗骨材種類","粗骨材産地",""))</f>
      </c>
      <c r="N9" s="343"/>
      <c r="O9" s="344"/>
      <c r="P9" s="343">
        <f>E9</f>
        <v>0</v>
      </c>
      <c r="Q9" s="344"/>
      <c r="R9" s="345"/>
      <c r="S9" s="346"/>
      <c r="T9" s="346"/>
      <c r="U9" s="346"/>
      <c r="V9" s="346"/>
      <c r="W9" s="347"/>
      <c r="X9" s="73"/>
      <c r="Y9" s="74"/>
      <c r="Z9" s="75"/>
      <c r="AA9" s="75"/>
      <c r="AB9" s="79"/>
      <c r="AD9" s="79"/>
      <c r="AF9" s="79">
        <f>IF(E6="","",E6)</f>
      </c>
    </row>
    <row r="10" spans="1:32" s="77" customFormat="1" ht="18" customHeight="1">
      <c r="A10" s="73"/>
      <c r="B10" s="342" t="s">
        <v>137</v>
      </c>
      <c r="C10" s="343"/>
      <c r="D10" s="343"/>
      <c r="E10" s="343"/>
      <c r="F10" s="344"/>
      <c r="G10" s="345"/>
      <c r="H10" s="346"/>
      <c r="I10" s="346"/>
      <c r="J10" s="346"/>
      <c r="K10" s="346"/>
      <c r="L10" s="347"/>
      <c r="M10" s="342" t="s">
        <v>87</v>
      </c>
      <c r="N10" s="343"/>
      <c r="O10" s="343"/>
      <c r="P10" s="343"/>
      <c r="Q10" s="344"/>
      <c r="R10" s="348"/>
      <c r="S10" s="349"/>
      <c r="T10" s="349"/>
      <c r="U10" s="349"/>
      <c r="V10" s="349"/>
      <c r="W10" s="350"/>
      <c r="X10" s="73"/>
      <c r="Y10" s="74"/>
      <c r="Z10" s="75"/>
      <c r="AA10" s="75"/>
      <c r="AB10" s="75"/>
      <c r="AC10" s="75"/>
      <c r="AD10" s="75"/>
      <c r="AF10" s="79">
        <f>IF(E7="","",E7)</f>
      </c>
    </row>
    <row r="11" spans="1:32" s="77" customFormat="1" ht="18" customHeight="1">
      <c r="A11" s="73"/>
      <c r="B11" s="342" t="s">
        <v>88</v>
      </c>
      <c r="C11" s="343"/>
      <c r="D11" s="343"/>
      <c r="E11" s="343"/>
      <c r="F11" s="344"/>
      <c r="G11" s="345"/>
      <c r="H11" s="346"/>
      <c r="I11" s="346"/>
      <c r="J11" s="346"/>
      <c r="K11" s="346"/>
      <c r="L11" s="347"/>
      <c r="M11" s="342" t="s">
        <v>103</v>
      </c>
      <c r="N11" s="343"/>
      <c r="O11" s="343"/>
      <c r="P11" s="343"/>
      <c r="Q11" s="344"/>
      <c r="R11" s="348"/>
      <c r="S11" s="349"/>
      <c r="T11" s="349"/>
      <c r="U11" s="349"/>
      <c r="V11" s="349"/>
      <c r="W11" s="350"/>
      <c r="X11" s="73"/>
      <c r="Y11" s="74"/>
      <c r="Z11" s="75"/>
      <c r="AA11" s="75"/>
      <c r="AB11" s="76" t="s">
        <v>89</v>
      </c>
      <c r="AD11" s="76" t="s">
        <v>90</v>
      </c>
      <c r="AF11" s="79">
        <f>IF(E8="","",E8)</f>
      </c>
    </row>
    <row r="12" spans="1:41" s="72" customFormat="1" ht="18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81"/>
      <c r="Z12" s="70"/>
      <c r="AA12" s="70"/>
      <c r="AB12" s="79" t="s">
        <v>91</v>
      </c>
      <c r="AC12" s="77"/>
      <c r="AD12" s="79" t="s">
        <v>92</v>
      </c>
      <c r="AF12" s="79">
        <f>IF(E9="","",E9)</f>
      </c>
      <c r="AG12" s="71"/>
      <c r="AH12" s="71"/>
      <c r="AI12" s="71"/>
      <c r="AJ12" s="71"/>
      <c r="AK12" s="71"/>
      <c r="AL12" s="71"/>
      <c r="AM12" s="71"/>
      <c r="AN12" s="71"/>
      <c r="AO12" s="71"/>
    </row>
    <row r="13" spans="1:41" s="72" customFormat="1" ht="18" customHeight="1">
      <c r="A13" s="69"/>
      <c r="B13" s="354" t="s">
        <v>131</v>
      </c>
      <c r="C13" s="355"/>
      <c r="D13" s="355"/>
      <c r="E13" s="355"/>
      <c r="F13" s="356"/>
      <c r="G13" s="357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9"/>
      <c r="X13" s="69"/>
      <c r="Y13" s="81"/>
      <c r="Z13" s="70"/>
      <c r="AA13" s="70"/>
      <c r="AB13" s="79" t="s">
        <v>93</v>
      </c>
      <c r="AC13" s="77"/>
      <c r="AD13" s="79"/>
      <c r="AF13" s="115">
        <f>IF(G3="","",G3)</f>
      </c>
      <c r="AG13" s="71"/>
      <c r="AH13" s="71"/>
      <c r="AI13" s="71"/>
      <c r="AJ13" s="71"/>
      <c r="AK13" s="71"/>
      <c r="AL13" s="71"/>
      <c r="AM13" s="71"/>
      <c r="AN13" s="71"/>
      <c r="AO13" s="71"/>
    </row>
    <row r="14" spans="1:41" s="72" customFormat="1" ht="18" customHeight="1">
      <c r="A14" s="69"/>
      <c r="B14" s="342" t="s">
        <v>77</v>
      </c>
      <c r="C14" s="343"/>
      <c r="D14" s="343"/>
      <c r="E14" s="343"/>
      <c r="F14" s="344"/>
      <c r="G14" s="345"/>
      <c r="H14" s="346"/>
      <c r="I14" s="346"/>
      <c r="J14" s="346"/>
      <c r="K14" s="346"/>
      <c r="L14" s="347"/>
      <c r="M14" s="342" t="s">
        <v>78</v>
      </c>
      <c r="N14" s="343"/>
      <c r="O14" s="343"/>
      <c r="P14" s="343"/>
      <c r="Q14" s="344"/>
      <c r="R14" s="345"/>
      <c r="S14" s="360"/>
      <c r="T14" s="360"/>
      <c r="U14" s="360"/>
      <c r="V14" s="360"/>
      <c r="W14" s="361"/>
      <c r="X14" s="69"/>
      <c r="Y14" s="78" t="s">
        <v>185</v>
      </c>
      <c r="Z14" s="70"/>
      <c r="AA14" s="70"/>
      <c r="AB14" s="79" t="s">
        <v>94</v>
      </c>
      <c r="AC14" s="77"/>
      <c r="AD14" s="79"/>
      <c r="AF14" s="115">
        <f>IF(G5="","",G5)</f>
      </c>
      <c r="AG14" s="71"/>
      <c r="AH14" s="71"/>
      <c r="AI14" s="71"/>
      <c r="AJ14" s="71"/>
      <c r="AK14" s="71"/>
      <c r="AL14" s="71"/>
      <c r="AM14" s="71"/>
      <c r="AN14" s="71"/>
      <c r="AO14" s="71"/>
    </row>
    <row r="15" spans="1:41" s="72" customFormat="1" ht="18" customHeight="1">
      <c r="A15" s="69"/>
      <c r="B15" s="342" t="s">
        <v>134</v>
      </c>
      <c r="C15" s="343"/>
      <c r="D15" s="343"/>
      <c r="E15" s="342" t="s">
        <v>133</v>
      </c>
      <c r="F15" s="344"/>
      <c r="G15" s="342" t="s">
        <v>135</v>
      </c>
      <c r="H15" s="343"/>
      <c r="I15" s="343"/>
      <c r="J15" s="343"/>
      <c r="K15" s="343"/>
      <c r="L15" s="344"/>
      <c r="M15" s="342" t="s">
        <v>134</v>
      </c>
      <c r="N15" s="343"/>
      <c r="O15" s="343"/>
      <c r="P15" s="343"/>
      <c r="Q15" s="344"/>
      <c r="R15" s="342" t="s">
        <v>136</v>
      </c>
      <c r="S15" s="343"/>
      <c r="T15" s="343"/>
      <c r="U15" s="343"/>
      <c r="V15" s="343"/>
      <c r="W15" s="344"/>
      <c r="X15" s="69"/>
      <c r="Y15" s="78"/>
      <c r="Z15" s="70"/>
      <c r="AA15" s="70"/>
      <c r="AB15" s="79" t="s">
        <v>95</v>
      </c>
      <c r="AD15" s="114"/>
      <c r="AF15" s="115">
        <f aca="true" t="shared" si="0" ref="AF15:AF20">IF(G6="","",G6)</f>
      </c>
      <c r="AG15" s="71"/>
      <c r="AH15" s="71"/>
      <c r="AI15" s="71"/>
      <c r="AJ15" s="71"/>
      <c r="AK15" s="71"/>
      <c r="AL15" s="71"/>
      <c r="AM15" s="71"/>
      <c r="AN15" s="71"/>
      <c r="AO15" s="71"/>
    </row>
    <row r="16" spans="1:32" ht="18" customHeight="1">
      <c r="A16" s="69"/>
      <c r="B16" s="351"/>
      <c r="C16" s="352"/>
      <c r="D16" s="353"/>
      <c r="E16" s="352"/>
      <c r="F16" s="353"/>
      <c r="G16" s="345"/>
      <c r="H16" s="346"/>
      <c r="I16" s="346"/>
      <c r="J16" s="346"/>
      <c r="K16" s="346"/>
      <c r="L16" s="347"/>
      <c r="M16" s="342">
        <f>IF(B16="細骨材種類","細骨材産地",IF(B16="粗骨材種類","粗骨材産地",""))</f>
      </c>
      <c r="N16" s="343"/>
      <c r="O16" s="344"/>
      <c r="P16" s="343">
        <f>E16</f>
        <v>0</v>
      </c>
      <c r="Q16" s="344"/>
      <c r="R16" s="345"/>
      <c r="S16" s="346"/>
      <c r="T16" s="346"/>
      <c r="U16" s="346"/>
      <c r="V16" s="346"/>
      <c r="W16" s="347"/>
      <c r="X16" s="69"/>
      <c r="Y16" s="74"/>
      <c r="Z16" s="70"/>
      <c r="AA16" s="70"/>
      <c r="AB16" s="92"/>
      <c r="AD16" s="114"/>
      <c r="AF16" s="115">
        <f t="shared" si="0"/>
      </c>
    </row>
    <row r="17" spans="1:32" ht="18" customHeight="1">
      <c r="A17" s="69"/>
      <c r="B17" s="351"/>
      <c r="C17" s="352"/>
      <c r="D17" s="353"/>
      <c r="E17" s="352"/>
      <c r="F17" s="353"/>
      <c r="G17" s="345"/>
      <c r="H17" s="346"/>
      <c r="I17" s="346"/>
      <c r="J17" s="346"/>
      <c r="K17" s="346"/>
      <c r="L17" s="347"/>
      <c r="M17" s="342">
        <f>IF(B17="細骨材種類","細骨材産地",IF(B17="粗骨材種類","粗骨材産地",""))</f>
      </c>
      <c r="N17" s="343"/>
      <c r="O17" s="344"/>
      <c r="P17" s="343">
        <f>E17</f>
        <v>0</v>
      </c>
      <c r="Q17" s="344"/>
      <c r="R17" s="345"/>
      <c r="S17" s="346"/>
      <c r="T17" s="346"/>
      <c r="U17" s="346"/>
      <c r="V17" s="346"/>
      <c r="W17" s="347"/>
      <c r="X17" s="69"/>
      <c r="Y17" s="74"/>
      <c r="Z17" s="70"/>
      <c r="AA17" s="70"/>
      <c r="AB17" s="92"/>
      <c r="AD17" s="114"/>
      <c r="AF17" s="115">
        <f t="shared" si="0"/>
      </c>
    </row>
    <row r="18" spans="1:32" ht="18" customHeight="1">
      <c r="A18" s="69"/>
      <c r="B18" s="351"/>
      <c r="C18" s="352"/>
      <c r="D18" s="353"/>
      <c r="E18" s="352"/>
      <c r="F18" s="353"/>
      <c r="G18" s="345"/>
      <c r="H18" s="346"/>
      <c r="I18" s="346"/>
      <c r="J18" s="346"/>
      <c r="K18" s="346"/>
      <c r="L18" s="347"/>
      <c r="M18" s="342">
        <f>IF(B18="細骨材種類","細骨材産地",IF(B18="粗骨材種類","粗骨材産地",""))</f>
      </c>
      <c r="N18" s="343"/>
      <c r="O18" s="344"/>
      <c r="P18" s="343">
        <f>E18</f>
        <v>0</v>
      </c>
      <c r="Q18" s="344"/>
      <c r="R18" s="345"/>
      <c r="S18" s="346"/>
      <c r="T18" s="346"/>
      <c r="U18" s="346"/>
      <c r="V18" s="346"/>
      <c r="W18" s="347"/>
      <c r="X18" s="69"/>
      <c r="Y18" s="74"/>
      <c r="Z18" s="70"/>
      <c r="AA18" s="70"/>
      <c r="AF18" s="115">
        <f t="shared" si="0"/>
      </c>
    </row>
    <row r="19" spans="1:32" ht="18" customHeight="1">
      <c r="A19" s="69"/>
      <c r="B19" s="351"/>
      <c r="C19" s="352"/>
      <c r="D19" s="353"/>
      <c r="E19" s="352"/>
      <c r="F19" s="353"/>
      <c r="G19" s="345"/>
      <c r="H19" s="346"/>
      <c r="I19" s="346"/>
      <c r="J19" s="346"/>
      <c r="K19" s="346"/>
      <c r="L19" s="347"/>
      <c r="M19" s="342">
        <f>IF(B19="細骨材種類","細骨材産地",IF(B19="粗骨材種類","粗骨材産地",""))</f>
      </c>
      <c r="N19" s="343"/>
      <c r="O19" s="344"/>
      <c r="P19" s="343">
        <f>E19</f>
        <v>0</v>
      </c>
      <c r="Q19" s="344"/>
      <c r="R19" s="345"/>
      <c r="S19" s="346"/>
      <c r="T19" s="346"/>
      <c r="U19" s="346"/>
      <c r="V19" s="346"/>
      <c r="W19" s="347"/>
      <c r="X19" s="69"/>
      <c r="Y19" s="74"/>
      <c r="Z19" s="70"/>
      <c r="AA19" s="70"/>
      <c r="AB19" s="84" t="s">
        <v>88</v>
      </c>
      <c r="AD19" s="84" t="s">
        <v>117</v>
      </c>
      <c r="AE19" s="77"/>
      <c r="AF19" s="115">
        <f t="shared" si="0"/>
      </c>
    </row>
    <row r="20" spans="1:32" ht="18" customHeight="1">
      <c r="A20" s="69"/>
      <c r="B20" s="351"/>
      <c r="C20" s="352"/>
      <c r="D20" s="353"/>
      <c r="E20" s="352"/>
      <c r="F20" s="353"/>
      <c r="G20" s="345"/>
      <c r="H20" s="346"/>
      <c r="I20" s="346"/>
      <c r="J20" s="346"/>
      <c r="K20" s="346"/>
      <c r="L20" s="347"/>
      <c r="M20" s="342">
        <f>IF(B20="細骨材種類","細骨材産地",IF(B20="粗骨材種類","粗骨材産地",""))</f>
      </c>
      <c r="N20" s="343"/>
      <c r="O20" s="344"/>
      <c r="P20" s="343">
        <f>E20</f>
        <v>0</v>
      </c>
      <c r="Q20" s="344"/>
      <c r="R20" s="345"/>
      <c r="S20" s="346"/>
      <c r="T20" s="346"/>
      <c r="U20" s="346"/>
      <c r="V20" s="346"/>
      <c r="W20" s="347"/>
      <c r="X20" s="69"/>
      <c r="Y20" s="74"/>
      <c r="Z20" s="70"/>
      <c r="AA20" s="70"/>
      <c r="AB20" s="79" t="s">
        <v>96</v>
      </c>
      <c r="AC20" s="77"/>
      <c r="AD20" s="79" t="s">
        <v>97</v>
      </c>
      <c r="AE20" s="77"/>
      <c r="AF20" s="115">
        <f t="shared" si="0"/>
      </c>
    </row>
    <row r="21" spans="1:32" ht="18" customHeight="1">
      <c r="A21" s="69"/>
      <c r="B21" s="342" t="s">
        <v>137</v>
      </c>
      <c r="C21" s="343"/>
      <c r="D21" s="343"/>
      <c r="E21" s="343"/>
      <c r="F21" s="344"/>
      <c r="G21" s="345"/>
      <c r="H21" s="346"/>
      <c r="I21" s="346"/>
      <c r="J21" s="346"/>
      <c r="K21" s="346"/>
      <c r="L21" s="347"/>
      <c r="M21" s="342" t="s">
        <v>87</v>
      </c>
      <c r="N21" s="343"/>
      <c r="O21" s="343"/>
      <c r="P21" s="343"/>
      <c r="Q21" s="344"/>
      <c r="R21" s="348"/>
      <c r="S21" s="349"/>
      <c r="T21" s="349"/>
      <c r="U21" s="349"/>
      <c r="V21" s="349"/>
      <c r="W21" s="350"/>
      <c r="X21" s="69"/>
      <c r="Y21" s="74"/>
      <c r="Z21" s="70"/>
      <c r="AA21" s="70"/>
      <c r="AB21" s="79" t="s">
        <v>98</v>
      </c>
      <c r="AC21" s="77"/>
      <c r="AD21" s="79" t="s">
        <v>99</v>
      </c>
      <c r="AE21" s="77"/>
      <c r="AF21" s="115">
        <f>IF(R3="","",R3)</f>
      </c>
    </row>
    <row r="22" spans="1:32" ht="18" customHeight="1">
      <c r="A22" s="69"/>
      <c r="B22" s="342" t="s">
        <v>88</v>
      </c>
      <c r="C22" s="343"/>
      <c r="D22" s="343"/>
      <c r="E22" s="343"/>
      <c r="F22" s="344"/>
      <c r="G22" s="345"/>
      <c r="H22" s="346"/>
      <c r="I22" s="346"/>
      <c r="J22" s="346"/>
      <c r="K22" s="346"/>
      <c r="L22" s="347"/>
      <c r="M22" s="342" t="s">
        <v>103</v>
      </c>
      <c r="N22" s="343"/>
      <c r="O22" s="343"/>
      <c r="P22" s="343"/>
      <c r="Q22" s="344"/>
      <c r="R22" s="348"/>
      <c r="S22" s="349"/>
      <c r="T22" s="349"/>
      <c r="U22" s="349"/>
      <c r="V22" s="349"/>
      <c r="W22" s="350"/>
      <c r="X22" s="69"/>
      <c r="Y22" s="74"/>
      <c r="Z22" s="70"/>
      <c r="AA22" s="70"/>
      <c r="AB22" s="79" t="s">
        <v>100</v>
      </c>
      <c r="AC22" s="77"/>
      <c r="AD22" s="79" t="s">
        <v>101</v>
      </c>
      <c r="AF22" s="115">
        <f>IF(R5="","",R5)</f>
      </c>
    </row>
    <row r="23" spans="1:3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1"/>
      <c r="Z23" s="70"/>
      <c r="AA23" s="70"/>
      <c r="AB23" s="92" t="s">
        <v>186</v>
      </c>
      <c r="AC23" s="77"/>
      <c r="AD23" s="79" t="s">
        <v>102</v>
      </c>
      <c r="AF23" s="115">
        <f aca="true" t="shared" si="1" ref="AF23:AF28">IF(R6="","",R6)</f>
      </c>
    </row>
    <row r="24" spans="1:32" ht="18" customHeight="1">
      <c r="A24" s="69"/>
      <c r="B24" s="354" t="s">
        <v>132</v>
      </c>
      <c r="C24" s="355"/>
      <c r="D24" s="355"/>
      <c r="E24" s="355"/>
      <c r="F24" s="356"/>
      <c r="G24" s="357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9"/>
      <c r="X24" s="69"/>
      <c r="Y24" s="81"/>
      <c r="Z24" s="70"/>
      <c r="AA24" s="70"/>
      <c r="AB24" s="92" t="s">
        <v>187</v>
      </c>
      <c r="AC24" s="77"/>
      <c r="AD24" s="79" t="s">
        <v>106</v>
      </c>
      <c r="AF24" s="115">
        <f t="shared" si="1"/>
      </c>
    </row>
    <row r="25" spans="1:32" ht="18" customHeight="1">
      <c r="A25" s="69"/>
      <c r="B25" s="342" t="s">
        <v>77</v>
      </c>
      <c r="C25" s="343"/>
      <c r="D25" s="343"/>
      <c r="E25" s="343"/>
      <c r="F25" s="344"/>
      <c r="G25" s="345"/>
      <c r="H25" s="346"/>
      <c r="I25" s="346"/>
      <c r="J25" s="346"/>
      <c r="K25" s="346"/>
      <c r="L25" s="347"/>
      <c r="M25" s="342" t="s">
        <v>78</v>
      </c>
      <c r="N25" s="343"/>
      <c r="O25" s="343"/>
      <c r="P25" s="343"/>
      <c r="Q25" s="344"/>
      <c r="R25" s="345"/>
      <c r="S25" s="360"/>
      <c r="T25" s="360"/>
      <c r="U25" s="360"/>
      <c r="V25" s="360"/>
      <c r="W25" s="361"/>
      <c r="X25" s="69"/>
      <c r="Y25" s="78" t="s">
        <v>79</v>
      </c>
      <c r="Z25" s="70"/>
      <c r="AA25" s="70"/>
      <c r="AB25" s="92"/>
      <c r="AC25" s="77"/>
      <c r="AD25" s="79" t="s">
        <v>108</v>
      </c>
      <c r="AE25" s="86"/>
      <c r="AF25" s="115">
        <f t="shared" si="1"/>
      </c>
    </row>
    <row r="26" spans="1:32" ht="18" customHeight="1">
      <c r="A26" s="69"/>
      <c r="B26" s="342" t="s">
        <v>134</v>
      </c>
      <c r="C26" s="343"/>
      <c r="D26" s="343"/>
      <c r="E26" s="342" t="s">
        <v>133</v>
      </c>
      <c r="F26" s="344"/>
      <c r="G26" s="342" t="s">
        <v>135</v>
      </c>
      <c r="H26" s="343"/>
      <c r="I26" s="343"/>
      <c r="J26" s="343"/>
      <c r="K26" s="343"/>
      <c r="L26" s="344"/>
      <c r="M26" s="342" t="s">
        <v>134</v>
      </c>
      <c r="N26" s="343"/>
      <c r="O26" s="343"/>
      <c r="P26" s="343"/>
      <c r="Q26" s="344"/>
      <c r="R26" s="342" t="s">
        <v>136</v>
      </c>
      <c r="S26" s="343"/>
      <c r="T26" s="343"/>
      <c r="U26" s="343"/>
      <c r="V26" s="343"/>
      <c r="W26" s="344"/>
      <c r="X26" s="69"/>
      <c r="Y26" s="78"/>
      <c r="Z26" s="70"/>
      <c r="AA26" s="70"/>
      <c r="AB26" s="79"/>
      <c r="AC26" s="77"/>
      <c r="AD26" s="79" t="s">
        <v>110</v>
      </c>
      <c r="AE26" s="86"/>
      <c r="AF26" s="115">
        <f t="shared" si="1"/>
      </c>
    </row>
    <row r="27" spans="1:32" ht="18" customHeight="1">
      <c r="A27" s="69"/>
      <c r="B27" s="351"/>
      <c r="C27" s="352"/>
      <c r="D27" s="353"/>
      <c r="E27" s="352"/>
      <c r="F27" s="353"/>
      <c r="G27" s="345"/>
      <c r="H27" s="346"/>
      <c r="I27" s="346"/>
      <c r="J27" s="346"/>
      <c r="K27" s="346"/>
      <c r="L27" s="347"/>
      <c r="M27" s="342">
        <f>IF(B27="細骨材種類","細骨材産地",IF(B27="粗骨材種類","粗骨材産地",""))</f>
      </c>
      <c r="N27" s="343"/>
      <c r="O27" s="344"/>
      <c r="P27" s="343">
        <f>E27</f>
        <v>0</v>
      </c>
      <c r="Q27" s="344"/>
      <c r="R27" s="345"/>
      <c r="S27" s="346"/>
      <c r="T27" s="346"/>
      <c r="U27" s="346"/>
      <c r="V27" s="346"/>
      <c r="W27" s="347"/>
      <c r="X27" s="69"/>
      <c r="Y27" s="74"/>
      <c r="Z27" s="70"/>
      <c r="AA27" s="70"/>
      <c r="AB27" s="85"/>
      <c r="AC27" s="77"/>
      <c r="AD27" s="92" t="s">
        <v>111</v>
      </c>
      <c r="AF27" s="115">
        <f t="shared" si="1"/>
      </c>
    </row>
    <row r="28" spans="1:41" s="72" customFormat="1" ht="18" customHeight="1">
      <c r="A28" s="69"/>
      <c r="B28" s="351"/>
      <c r="C28" s="352"/>
      <c r="D28" s="353"/>
      <c r="E28" s="352"/>
      <c r="F28" s="353"/>
      <c r="G28" s="345"/>
      <c r="H28" s="346"/>
      <c r="I28" s="346"/>
      <c r="J28" s="346"/>
      <c r="K28" s="346"/>
      <c r="L28" s="347"/>
      <c r="M28" s="342">
        <f>IF(B28="細骨材種類","細骨材産地",IF(B28="粗骨材種類","粗骨材産地",""))</f>
      </c>
      <c r="N28" s="343"/>
      <c r="O28" s="344"/>
      <c r="P28" s="343">
        <f>E28</f>
        <v>0</v>
      </c>
      <c r="Q28" s="344"/>
      <c r="R28" s="345"/>
      <c r="S28" s="346"/>
      <c r="T28" s="346"/>
      <c r="U28" s="346"/>
      <c r="V28" s="346"/>
      <c r="W28" s="347"/>
      <c r="X28" s="69"/>
      <c r="Y28" s="74"/>
      <c r="Z28" s="70"/>
      <c r="AA28" s="70"/>
      <c r="AB28" s="84" t="s">
        <v>104</v>
      </c>
      <c r="AC28" s="77"/>
      <c r="AD28" s="93"/>
      <c r="AF28" s="115">
        <f t="shared" si="1"/>
      </c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s="72" customFormat="1" ht="18" customHeight="1">
      <c r="A29" s="69"/>
      <c r="B29" s="351"/>
      <c r="C29" s="352"/>
      <c r="D29" s="353"/>
      <c r="E29" s="352"/>
      <c r="F29" s="353"/>
      <c r="G29" s="345"/>
      <c r="H29" s="346"/>
      <c r="I29" s="346"/>
      <c r="J29" s="346"/>
      <c r="K29" s="346"/>
      <c r="L29" s="347"/>
      <c r="M29" s="342">
        <f>IF(B29="細骨材種類","細骨材産地",IF(B29="粗骨材種類","粗骨材産地",""))</f>
      </c>
      <c r="N29" s="343"/>
      <c r="O29" s="344"/>
      <c r="P29" s="343">
        <f>E29</f>
        <v>0</v>
      </c>
      <c r="Q29" s="344"/>
      <c r="R29" s="345"/>
      <c r="S29" s="346"/>
      <c r="T29" s="346"/>
      <c r="U29" s="346"/>
      <c r="V29" s="346"/>
      <c r="W29" s="347"/>
      <c r="X29" s="69"/>
      <c r="Y29" s="74"/>
      <c r="Z29" s="70"/>
      <c r="AA29" s="70"/>
      <c r="AB29" s="82" t="s">
        <v>105</v>
      </c>
      <c r="AC29" s="77"/>
      <c r="AD29" s="94"/>
      <c r="AF29" s="115">
        <f>IF(B16="","",B16)</f>
      </c>
      <c r="AG29" s="71" t="s">
        <v>189</v>
      </c>
      <c r="AH29" s="71"/>
      <c r="AI29" s="71"/>
      <c r="AJ29" s="71"/>
      <c r="AK29" s="71"/>
      <c r="AL29" s="71"/>
      <c r="AM29" s="71"/>
      <c r="AN29" s="71"/>
      <c r="AO29" s="71"/>
    </row>
    <row r="30" spans="1:41" s="72" customFormat="1" ht="18" customHeight="1">
      <c r="A30" s="69"/>
      <c r="B30" s="351"/>
      <c r="C30" s="352"/>
      <c r="D30" s="353"/>
      <c r="E30" s="352"/>
      <c r="F30" s="353"/>
      <c r="G30" s="345"/>
      <c r="H30" s="346"/>
      <c r="I30" s="346"/>
      <c r="J30" s="346"/>
      <c r="K30" s="346"/>
      <c r="L30" s="347"/>
      <c r="M30" s="342">
        <f>IF(B30="細骨材種類","細骨材産地",IF(B30="粗骨材種類","粗骨材産地",""))</f>
      </c>
      <c r="N30" s="343"/>
      <c r="O30" s="344"/>
      <c r="P30" s="343">
        <f>E30</f>
        <v>0</v>
      </c>
      <c r="Q30" s="344"/>
      <c r="R30" s="345"/>
      <c r="S30" s="346"/>
      <c r="T30" s="346"/>
      <c r="U30" s="346"/>
      <c r="V30" s="346"/>
      <c r="W30" s="347"/>
      <c r="X30" s="69"/>
      <c r="Y30" s="74"/>
      <c r="Z30" s="70"/>
      <c r="AA30" s="70"/>
      <c r="AB30" s="82" t="s">
        <v>107</v>
      </c>
      <c r="AC30" s="77"/>
      <c r="AD30" s="90"/>
      <c r="AF30" s="115">
        <f>IF(B17="","",B17)</f>
      </c>
      <c r="AG30" s="71"/>
      <c r="AH30" s="71"/>
      <c r="AI30" s="71"/>
      <c r="AJ30" s="71"/>
      <c r="AK30" s="71"/>
      <c r="AL30" s="71"/>
      <c r="AM30" s="71"/>
      <c r="AN30" s="71"/>
      <c r="AO30" s="71"/>
    </row>
    <row r="31" spans="1:41" s="72" customFormat="1" ht="18" customHeight="1">
      <c r="A31" s="69"/>
      <c r="B31" s="351"/>
      <c r="C31" s="352"/>
      <c r="D31" s="353"/>
      <c r="E31" s="352"/>
      <c r="F31" s="353"/>
      <c r="G31" s="345"/>
      <c r="H31" s="346"/>
      <c r="I31" s="346"/>
      <c r="J31" s="346"/>
      <c r="K31" s="346"/>
      <c r="L31" s="347"/>
      <c r="M31" s="342">
        <f>IF(B31="細骨材種類","細骨材産地",IF(B31="粗骨材種類","粗骨材産地",""))</f>
      </c>
      <c r="N31" s="343"/>
      <c r="O31" s="344"/>
      <c r="P31" s="343">
        <f>E31</f>
        <v>0</v>
      </c>
      <c r="Q31" s="344"/>
      <c r="R31" s="345"/>
      <c r="S31" s="346"/>
      <c r="T31" s="346"/>
      <c r="U31" s="346"/>
      <c r="V31" s="346"/>
      <c r="W31" s="347"/>
      <c r="X31" s="69"/>
      <c r="Y31" s="74"/>
      <c r="Z31" s="70"/>
      <c r="AA31" s="70"/>
      <c r="AB31" s="79" t="s">
        <v>109</v>
      </c>
      <c r="AC31" s="77"/>
      <c r="AD31" s="90"/>
      <c r="AF31" s="115">
        <f>IF(B18="","",B18)</f>
      </c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s="72" customFormat="1" ht="18" customHeight="1">
      <c r="A32" s="69"/>
      <c r="B32" s="342" t="s">
        <v>137</v>
      </c>
      <c r="C32" s="343"/>
      <c r="D32" s="343"/>
      <c r="E32" s="343"/>
      <c r="F32" s="344"/>
      <c r="G32" s="345"/>
      <c r="H32" s="346"/>
      <c r="I32" s="346"/>
      <c r="J32" s="346"/>
      <c r="K32" s="346"/>
      <c r="L32" s="347"/>
      <c r="M32" s="342" t="s">
        <v>87</v>
      </c>
      <c r="N32" s="343"/>
      <c r="O32" s="343"/>
      <c r="P32" s="343"/>
      <c r="Q32" s="344"/>
      <c r="R32" s="348"/>
      <c r="S32" s="349"/>
      <c r="T32" s="349"/>
      <c r="U32" s="349"/>
      <c r="V32" s="349"/>
      <c r="W32" s="350"/>
      <c r="X32" s="69"/>
      <c r="Y32" s="74"/>
      <c r="Z32" s="70"/>
      <c r="AA32" s="70"/>
      <c r="AB32" s="114"/>
      <c r="AC32" s="86"/>
      <c r="AD32" s="90"/>
      <c r="AF32" s="115">
        <f>IF(B19="","",B19)</f>
      </c>
      <c r="AG32" s="71"/>
      <c r="AH32" s="71"/>
      <c r="AI32" s="71"/>
      <c r="AJ32" s="71"/>
      <c r="AK32" s="71"/>
      <c r="AL32" s="71"/>
      <c r="AM32" s="71"/>
      <c r="AN32" s="71"/>
      <c r="AO32" s="71"/>
    </row>
    <row r="33" spans="1:41" s="72" customFormat="1" ht="18" customHeight="1">
      <c r="A33" s="69"/>
      <c r="B33" s="342" t="s">
        <v>88</v>
      </c>
      <c r="C33" s="343"/>
      <c r="D33" s="343"/>
      <c r="E33" s="343"/>
      <c r="F33" s="344"/>
      <c r="G33" s="345"/>
      <c r="H33" s="346"/>
      <c r="I33" s="346"/>
      <c r="J33" s="346"/>
      <c r="K33" s="346"/>
      <c r="L33" s="347"/>
      <c r="M33" s="342" t="s">
        <v>103</v>
      </c>
      <c r="N33" s="343"/>
      <c r="O33" s="343"/>
      <c r="P33" s="343"/>
      <c r="Q33" s="344"/>
      <c r="R33" s="348"/>
      <c r="S33" s="349"/>
      <c r="T33" s="349"/>
      <c r="U33" s="349"/>
      <c r="V33" s="349"/>
      <c r="W33" s="350"/>
      <c r="X33" s="69"/>
      <c r="Y33" s="74"/>
      <c r="Z33" s="70"/>
      <c r="AA33" s="70"/>
      <c r="AB33" s="87"/>
      <c r="AC33" s="86"/>
      <c r="AD33" s="91"/>
      <c r="AF33" s="115">
        <f>IF(B20="","",B20)</f>
      </c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1" s="72" customFormat="1" ht="13.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70"/>
      <c r="Z34" s="70"/>
      <c r="AA34" s="70"/>
      <c r="AB34" s="86"/>
      <c r="AC34" s="86"/>
      <c r="AD34" s="91"/>
      <c r="AF34" s="115">
        <f>IF(E16="","",E16)</f>
      </c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 s="72" customFormat="1" ht="15.75" customHeight="1">
      <c r="A35" s="362"/>
      <c r="B35" s="362"/>
      <c r="C35" s="362"/>
      <c r="D35" s="362"/>
      <c r="E35" s="362"/>
      <c r="F35" s="362"/>
      <c r="G35" s="362"/>
      <c r="H35" s="362"/>
      <c r="I35" s="362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70"/>
      <c r="AA35" s="70"/>
      <c r="AB35" s="84" t="s">
        <v>112</v>
      </c>
      <c r="AD35" s="91"/>
      <c r="AF35" s="115">
        <f>IF(E17="","",E17)</f>
      </c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s="72" customFormat="1" ht="15.75" customHeight="1">
      <c r="A36" s="362"/>
      <c r="B36" s="362"/>
      <c r="C36" s="362"/>
      <c r="D36" s="362"/>
      <c r="E36" s="362"/>
      <c r="F36" s="362"/>
      <c r="G36" s="362"/>
      <c r="H36" s="362"/>
      <c r="I36" s="362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0"/>
      <c r="AB36" s="79" t="s">
        <v>113</v>
      </c>
      <c r="AD36" s="91"/>
      <c r="AF36" s="115">
        <f>IF(E18="","",E18)</f>
      </c>
      <c r="AG36" s="71"/>
      <c r="AH36" s="71"/>
      <c r="AI36" s="71"/>
      <c r="AJ36" s="71"/>
      <c r="AK36" s="71"/>
      <c r="AL36" s="71"/>
      <c r="AM36" s="71"/>
      <c r="AN36" s="71"/>
      <c r="AO36" s="71"/>
    </row>
    <row r="37" spans="1:41" s="72" customFormat="1" ht="15.75" customHeight="1">
      <c r="A37" s="362"/>
      <c r="B37" s="362"/>
      <c r="C37" s="362"/>
      <c r="D37" s="362"/>
      <c r="E37" s="362"/>
      <c r="F37" s="362"/>
      <c r="G37" s="362"/>
      <c r="H37" s="362"/>
      <c r="I37" s="362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70"/>
      <c r="AA37" s="70"/>
      <c r="AB37" s="79" t="s">
        <v>140</v>
      </c>
      <c r="AD37" s="91"/>
      <c r="AF37" s="115">
        <f>IF(E19="","",E19)</f>
      </c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s="72" customFormat="1" ht="15.75" customHeight="1">
      <c r="A38" s="362"/>
      <c r="B38" s="362"/>
      <c r="C38" s="362"/>
      <c r="D38" s="362"/>
      <c r="E38" s="362"/>
      <c r="F38" s="362"/>
      <c r="G38" s="362"/>
      <c r="H38" s="362"/>
      <c r="I38" s="362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0"/>
      <c r="Z38" s="70"/>
      <c r="AA38" s="70"/>
      <c r="AB38" s="79" t="s">
        <v>114</v>
      </c>
      <c r="AD38" s="91"/>
      <c r="AF38" s="115">
        <f>IF(E20="","",E20)</f>
      </c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1" s="72" customFormat="1" ht="15.7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  <c r="Z39" s="70"/>
      <c r="AA39" s="70"/>
      <c r="AB39" s="83" t="s">
        <v>115</v>
      </c>
      <c r="AD39" s="91"/>
      <c r="AF39" s="115">
        <f>IF(G14="","",G14)</f>
      </c>
      <c r="AG39" s="71"/>
      <c r="AH39" s="71"/>
      <c r="AI39" s="71"/>
      <c r="AJ39" s="71"/>
      <c r="AK39" s="71"/>
      <c r="AL39" s="71"/>
      <c r="AM39" s="71"/>
      <c r="AN39" s="71"/>
      <c r="AO39" s="71"/>
    </row>
    <row r="40" spans="1:41" s="72" customFormat="1" ht="15.75" customHeight="1">
      <c r="A40" s="362"/>
      <c r="B40" s="362"/>
      <c r="C40" s="362"/>
      <c r="D40" s="362"/>
      <c r="E40" s="362"/>
      <c r="F40" s="362"/>
      <c r="G40" s="362"/>
      <c r="H40" s="362"/>
      <c r="I40" s="362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  <c r="Z40" s="70"/>
      <c r="AA40" s="70"/>
      <c r="AB40" s="83" t="s">
        <v>116</v>
      </c>
      <c r="AD40" s="91"/>
      <c r="AF40" s="115">
        <f>IF(G16="","",G16)</f>
      </c>
      <c r="AG40" s="71"/>
      <c r="AH40" s="71"/>
      <c r="AI40" s="71"/>
      <c r="AJ40" s="71"/>
      <c r="AK40" s="71"/>
      <c r="AL40" s="71"/>
      <c r="AM40" s="71"/>
      <c r="AN40" s="71"/>
      <c r="AO40" s="71"/>
    </row>
    <row r="41" spans="1:41" s="72" customFormat="1" ht="15.75" customHeight="1">
      <c r="A41" s="362"/>
      <c r="B41" s="362"/>
      <c r="C41" s="362"/>
      <c r="D41" s="362"/>
      <c r="E41" s="362"/>
      <c r="F41" s="362"/>
      <c r="G41" s="362"/>
      <c r="H41" s="362"/>
      <c r="I41" s="362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70"/>
      <c r="AA41" s="70"/>
      <c r="AB41" s="82" t="s">
        <v>141</v>
      </c>
      <c r="AD41" s="91"/>
      <c r="AF41" s="115">
        <f aca="true" t="shared" si="2" ref="AF41:AF46">IF(G17="","",G17)</f>
      </c>
      <c r="AG41" s="71"/>
      <c r="AH41" s="71"/>
      <c r="AI41" s="71"/>
      <c r="AJ41" s="71"/>
      <c r="AK41" s="71"/>
      <c r="AL41" s="71"/>
      <c r="AM41" s="71"/>
      <c r="AN41" s="71"/>
      <c r="AO41" s="71"/>
    </row>
    <row r="42" spans="1:41" s="72" customFormat="1" ht="15.75" customHeight="1">
      <c r="A42" s="362"/>
      <c r="B42" s="362"/>
      <c r="C42" s="362"/>
      <c r="D42" s="362"/>
      <c r="E42" s="362"/>
      <c r="F42" s="362"/>
      <c r="G42" s="362"/>
      <c r="H42" s="362"/>
      <c r="I42" s="36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70"/>
      <c r="AA42" s="70"/>
      <c r="AB42" s="83" t="s">
        <v>142</v>
      </c>
      <c r="AD42" s="91"/>
      <c r="AF42" s="115">
        <f t="shared" si="2"/>
      </c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41" s="72" customFormat="1" ht="15.75" customHeight="1">
      <c r="A43" s="362"/>
      <c r="B43" s="362"/>
      <c r="C43" s="362"/>
      <c r="D43" s="362"/>
      <c r="E43" s="362"/>
      <c r="F43" s="362"/>
      <c r="G43" s="362"/>
      <c r="H43" s="362"/>
      <c r="I43" s="362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70"/>
      <c r="AA43" s="70"/>
      <c r="AB43" s="83" t="s">
        <v>143</v>
      </c>
      <c r="AD43" s="91"/>
      <c r="AF43" s="115">
        <f t="shared" si="2"/>
      </c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41" s="72" customFormat="1" ht="15.75" customHeight="1">
      <c r="A44" s="362"/>
      <c r="B44" s="362"/>
      <c r="C44" s="362"/>
      <c r="D44" s="362"/>
      <c r="E44" s="362"/>
      <c r="F44" s="362"/>
      <c r="G44" s="362"/>
      <c r="H44" s="362"/>
      <c r="I44" s="362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70"/>
      <c r="AA44" s="70"/>
      <c r="AB44" s="83"/>
      <c r="AD44" s="91"/>
      <c r="AF44" s="115">
        <f t="shared" si="2"/>
      </c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41" s="72" customFormat="1" ht="15.75" customHeight="1">
      <c r="A45" s="362"/>
      <c r="B45" s="362"/>
      <c r="C45" s="362"/>
      <c r="D45" s="362"/>
      <c r="E45" s="362"/>
      <c r="F45" s="362"/>
      <c r="G45" s="362"/>
      <c r="H45" s="362"/>
      <c r="I45" s="362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AB45" s="83"/>
      <c r="AD45" s="91"/>
      <c r="AF45" s="115">
        <f t="shared" si="2"/>
      </c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1" s="72" customFormat="1" ht="15.75" customHeight="1">
      <c r="A46" s="362"/>
      <c r="B46" s="362"/>
      <c r="C46" s="362"/>
      <c r="D46" s="362"/>
      <c r="E46" s="362"/>
      <c r="F46" s="362"/>
      <c r="G46" s="362"/>
      <c r="H46" s="362"/>
      <c r="I46" s="362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AD46" s="91"/>
      <c r="AF46" s="115">
        <f t="shared" si="2"/>
      </c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41" s="72" customFormat="1" ht="15.75" customHeight="1">
      <c r="A47" s="6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AB47" s="84" t="s">
        <v>117</v>
      </c>
      <c r="AD47" s="91"/>
      <c r="AF47" s="115">
        <f>IF(R14="","",R14)</f>
      </c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1" s="72" customFormat="1" ht="15.75" customHeight="1">
      <c r="A48" s="6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AB48" s="83" t="s">
        <v>118</v>
      </c>
      <c r="AD48" s="91"/>
      <c r="AF48" s="115">
        <f>IF(R16="","",R16)</f>
      </c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 s="72" customFormat="1" ht="15.75" customHeight="1">
      <c r="A49" s="6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AB49" s="83" t="s">
        <v>119</v>
      </c>
      <c r="AD49" s="91"/>
      <c r="AF49" s="115">
        <f aca="true" t="shared" si="3" ref="AF49:AF54">IF(R17="","",R17)</f>
      </c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s="72" customFormat="1" ht="15.75" customHeight="1">
      <c r="A50" s="6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AD50" s="91"/>
      <c r="AF50" s="115">
        <f t="shared" si="3"/>
      </c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s="72" customFormat="1" ht="15.75" customHeight="1">
      <c r="A51" s="6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AB51" s="95" t="s">
        <v>161</v>
      </c>
      <c r="AD51" s="90"/>
      <c r="AF51" s="115">
        <f t="shared" si="3"/>
      </c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s="72" customFormat="1" ht="15.75" customHeight="1">
      <c r="A52" s="6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AB52" s="92" t="s">
        <v>162</v>
      </c>
      <c r="AD52" s="90"/>
      <c r="AF52" s="115">
        <f t="shared" si="3"/>
      </c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s="72" customFormat="1" ht="15.75" customHeight="1">
      <c r="A53" s="6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AB53" s="92" t="s">
        <v>163</v>
      </c>
      <c r="AD53" s="90"/>
      <c r="AF53" s="115">
        <f t="shared" si="3"/>
      </c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s="72" customFormat="1" ht="15.75" customHeight="1">
      <c r="A54" s="69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AB54" s="92" t="s">
        <v>164</v>
      </c>
      <c r="AF54" s="115">
        <f t="shared" si="3"/>
      </c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s="72" customFormat="1" ht="15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AB55" s="92" t="s">
        <v>165</v>
      </c>
      <c r="AF55" s="115">
        <f>IF(B27="","",B27)</f>
      </c>
      <c r="AG55" s="71" t="s">
        <v>132</v>
      </c>
      <c r="AH55" s="71"/>
      <c r="AI55" s="71"/>
      <c r="AJ55" s="71"/>
      <c r="AK55" s="71"/>
      <c r="AL55" s="71"/>
      <c r="AM55" s="71"/>
      <c r="AN55" s="71"/>
      <c r="AO55" s="71"/>
    </row>
    <row r="56" spans="1:41" s="72" customFormat="1" ht="15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AB56" s="92" t="s">
        <v>166</v>
      </c>
      <c r="AF56" s="115">
        <f>IF(B28="","",B28)</f>
      </c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s="72" customFormat="1" ht="15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AB57" s="92" t="s">
        <v>167</v>
      </c>
      <c r="AF57" s="115">
        <f>IF(B29="","",B29)</f>
      </c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s="72" customFormat="1" ht="15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AF58" s="115">
        <f>IF(B30="","",B30)</f>
      </c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s="72" customFormat="1" ht="15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AF59" s="115">
        <f>IF(B31="","",B31)</f>
      </c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s="72" customFormat="1" ht="15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AF60" s="115">
        <f>IF(E27="","",E27)</f>
      </c>
      <c r="AG60" s="71"/>
      <c r="AH60" s="71"/>
      <c r="AI60" s="71"/>
      <c r="AJ60" s="71"/>
      <c r="AK60" s="71"/>
      <c r="AL60" s="71"/>
      <c r="AM60" s="71"/>
      <c r="AN60" s="71"/>
      <c r="AO60" s="71"/>
    </row>
    <row r="61" spans="28:32" ht="15.75" customHeight="1">
      <c r="AB61" s="71"/>
      <c r="AC61" s="71"/>
      <c r="AD61" s="71"/>
      <c r="AF61" s="115">
        <f>IF(E28="","",E28)</f>
      </c>
    </row>
    <row r="62" spans="28:32" ht="15.75" customHeight="1">
      <c r="AB62" s="71"/>
      <c r="AC62" s="71"/>
      <c r="AD62" s="71"/>
      <c r="AF62" s="115">
        <f>IF(E29="","",E29)</f>
      </c>
    </row>
    <row r="63" spans="28:32" ht="15.75" customHeight="1">
      <c r="AB63" s="71"/>
      <c r="AC63" s="71"/>
      <c r="AD63" s="71"/>
      <c r="AF63" s="115">
        <f>IF(E30="","",E30)</f>
      </c>
    </row>
    <row r="64" spans="28:32" ht="15.75" customHeight="1">
      <c r="AB64" s="71"/>
      <c r="AC64" s="71"/>
      <c r="AD64" s="71"/>
      <c r="AF64" s="115">
        <f>IF(E31="","",E31)</f>
      </c>
    </row>
    <row r="65" spans="28:32" ht="15.75" customHeight="1">
      <c r="AB65" s="71"/>
      <c r="AC65" s="71"/>
      <c r="AD65" s="71"/>
      <c r="AF65" s="115">
        <f>IF(G25="","",G25)</f>
      </c>
    </row>
    <row r="66" spans="28:32" ht="15.75" customHeight="1">
      <c r="AB66" s="71"/>
      <c r="AC66" s="71"/>
      <c r="AD66" s="71"/>
      <c r="AF66" s="115">
        <f>IF(G27="","",G27)</f>
      </c>
    </row>
    <row r="67" spans="28:32" ht="15.75" customHeight="1">
      <c r="AB67" s="71"/>
      <c r="AC67" s="71"/>
      <c r="AD67" s="71"/>
      <c r="AF67" s="115">
        <f aca="true" t="shared" si="4" ref="AF67:AF72">IF(G28="","",G28)</f>
      </c>
    </row>
    <row r="68" spans="28:32" ht="15.75" customHeight="1">
      <c r="AB68" s="71"/>
      <c r="AC68" s="71"/>
      <c r="AD68" s="71"/>
      <c r="AF68" s="115">
        <f t="shared" si="4"/>
      </c>
    </row>
    <row r="69" spans="28:32" ht="15.75" customHeight="1">
      <c r="AB69" s="71"/>
      <c r="AC69" s="71"/>
      <c r="AD69" s="71"/>
      <c r="AF69" s="115">
        <f t="shared" si="4"/>
      </c>
    </row>
    <row r="70" spans="28:32" ht="15.75" customHeight="1">
      <c r="AB70" s="71"/>
      <c r="AC70" s="71"/>
      <c r="AD70" s="71"/>
      <c r="AF70" s="115">
        <f t="shared" si="4"/>
      </c>
    </row>
    <row r="71" spans="28:32" ht="15.75" customHeight="1">
      <c r="AB71" s="71"/>
      <c r="AC71" s="71"/>
      <c r="AD71" s="71"/>
      <c r="AF71" s="115">
        <f t="shared" si="4"/>
      </c>
    </row>
    <row r="72" spans="28:32" ht="15.75" customHeight="1">
      <c r="AB72" s="71"/>
      <c r="AC72" s="71"/>
      <c r="AD72" s="71"/>
      <c r="AF72" s="115">
        <f t="shared" si="4"/>
      </c>
    </row>
    <row r="73" spans="28:32" ht="15.75" customHeight="1">
      <c r="AB73" s="71"/>
      <c r="AC73" s="71"/>
      <c r="AD73" s="71"/>
      <c r="AF73" s="115">
        <f>IF(R25="","",R25)</f>
      </c>
    </row>
    <row r="74" spans="28:32" ht="15.75" customHeight="1">
      <c r="AB74" s="71"/>
      <c r="AC74" s="71"/>
      <c r="AD74" s="71"/>
      <c r="AF74" s="115">
        <f>IF(R27="","",R27)</f>
      </c>
    </row>
    <row r="75" spans="28:32" ht="15.75" customHeight="1">
      <c r="AB75" s="71"/>
      <c r="AC75" s="71"/>
      <c r="AD75" s="71"/>
      <c r="AF75" s="115">
        <f aca="true" t="shared" si="5" ref="AF75:AF80">IF(R28="","",R28)</f>
      </c>
    </row>
    <row r="76" spans="28:32" ht="15.75" customHeight="1">
      <c r="AB76" s="71"/>
      <c r="AC76" s="71"/>
      <c r="AD76" s="71"/>
      <c r="AF76" s="115">
        <f t="shared" si="5"/>
      </c>
    </row>
    <row r="77" spans="28:32" ht="15.75" customHeight="1">
      <c r="AB77" s="71"/>
      <c r="AC77" s="71"/>
      <c r="AD77" s="71"/>
      <c r="AF77" s="115">
        <f t="shared" si="5"/>
      </c>
    </row>
    <row r="78" spans="28:32" ht="15.75" customHeight="1">
      <c r="AB78" s="71"/>
      <c r="AC78" s="71"/>
      <c r="AD78" s="71"/>
      <c r="AF78" s="115">
        <f t="shared" si="5"/>
      </c>
    </row>
    <row r="79" spans="28:32" ht="15.75" customHeight="1">
      <c r="AB79" s="71"/>
      <c r="AC79" s="71"/>
      <c r="AD79" s="71"/>
      <c r="AF79" s="115">
        <f t="shared" si="5"/>
      </c>
    </row>
    <row r="80" spans="28:32" ht="15.75" customHeight="1">
      <c r="AB80" s="71"/>
      <c r="AC80" s="71"/>
      <c r="AD80" s="71"/>
      <c r="AF80" s="115">
        <f t="shared" si="5"/>
      </c>
    </row>
    <row r="81" spans="28:32" ht="13.5">
      <c r="AB81" s="71"/>
      <c r="AC81" s="71"/>
      <c r="AD81" s="71"/>
      <c r="AF81" s="115">
        <v>3108</v>
      </c>
    </row>
    <row r="82" spans="28:30" ht="13.5">
      <c r="AB82" s="71"/>
      <c r="AC82" s="71"/>
      <c r="AD82" s="71"/>
    </row>
    <row r="83" spans="28:30" ht="13.5">
      <c r="AB83" s="71"/>
      <c r="AC83" s="71"/>
      <c r="AD83" s="71"/>
    </row>
    <row r="84" spans="28:30" ht="13.5">
      <c r="AB84" s="71"/>
      <c r="AC84" s="71"/>
      <c r="AD84" s="71"/>
    </row>
    <row r="85" spans="28:30" ht="13.5">
      <c r="AB85" s="71"/>
      <c r="AC85" s="71"/>
      <c r="AD85" s="71"/>
    </row>
    <row r="86" spans="28:30" ht="13.5">
      <c r="AB86" s="71"/>
      <c r="AC86" s="71"/>
      <c r="AD86" s="71"/>
    </row>
    <row r="87" spans="28:30" ht="13.5">
      <c r="AB87" s="71"/>
      <c r="AC87" s="71"/>
      <c r="AD87" s="71"/>
    </row>
    <row r="88" spans="28:30" ht="13.5">
      <c r="AB88" s="71"/>
      <c r="AC88" s="71"/>
      <c r="AD88" s="71"/>
    </row>
    <row r="89" spans="28:30" ht="13.5">
      <c r="AB89" s="71"/>
      <c r="AC89" s="71"/>
      <c r="AD89" s="71"/>
    </row>
    <row r="90" spans="28:30" ht="13.5">
      <c r="AB90" s="71"/>
      <c r="AC90" s="71"/>
      <c r="AD90" s="71"/>
    </row>
    <row r="91" spans="28:30" ht="13.5">
      <c r="AB91" s="71"/>
      <c r="AC91" s="71"/>
      <c r="AD91" s="71"/>
    </row>
    <row r="92" spans="28:30" ht="13.5">
      <c r="AB92" s="71"/>
      <c r="AC92" s="71"/>
      <c r="AD92" s="71"/>
    </row>
    <row r="93" spans="28:30" ht="13.5">
      <c r="AB93" s="71"/>
      <c r="AC93" s="71"/>
      <c r="AD93" s="71"/>
    </row>
    <row r="94" spans="28:30" ht="13.5">
      <c r="AB94" s="71"/>
      <c r="AC94" s="71"/>
      <c r="AD94" s="71"/>
    </row>
    <row r="95" spans="28:30" ht="13.5">
      <c r="AB95" s="71"/>
      <c r="AC95" s="71"/>
      <c r="AD95" s="71"/>
    </row>
    <row r="96" spans="28:30" ht="13.5">
      <c r="AB96" s="71"/>
      <c r="AC96" s="71"/>
      <c r="AD96" s="71"/>
    </row>
    <row r="97" spans="28:30" ht="13.5">
      <c r="AB97" s="71"/>
      <c r="AC97" s="71"/>
      <c r="AD97" s="71"/>
    </row>
    <row r="98" spans="28:30" ht="13.5">
      <c r="AB98" s="71"/>
      <c r="AC98" s="71"/>
      <c r="AD98" s="71"/>
    </row>
    <row r="99" spans="28:30" ht="13.5">
      <c r="AB99" s="71"/>
      <c r="AC99" s="71"/>
      <c r="AD99" s="71"/>
    </row>
    <row r="100" spans="28:30" ht="13.5">
      <c r="AB100" s="71"/>
      <c r="AC100" s="71"/>
      <c r="AD100" s="71"/>
    </row>
    <row r="101" spans="28:30" ht="13.5">
      <c r="AB101" s="71"/>
      <c r="AC101" s="71"/>
      <c r="AD101" s="71"/>
    </row>
    <row r="102" spans="28:30" ht="13.5">
      <c r="AB102" s="71"/>
      <c r="AC102" s="71"/>
      <c r="AD102" s="71"/>
    </row>
    <row r="103" spans="28:30" ht="13.5">
      <c r="AB103" s="71"/>
      <c r="AC103" s="71"/>
      <c r="AD103" s="71"/>
    </row>
    <row r="115" spans="28:30" ht="13.5">
      <c r="AB115" s="71"/>
      <c r="AC115" s="71"/>
      <c r="AD115" s="71"/>
    </row>
    <row r="116" spans="28:30" ht="13.5">
      <c r="AB116" s="71"/>
      <c r="AC116" s="71"/>
      <c r="AD116" s="71"/>
    </row>
    <row r="117" spans="28:30" ht="13.5">
      <c r="AB117" s="71"/>
      <c r="AC117" s="71"/>
      <c r="AD117" s="71"/>
    </row>
    <row r="118" spans="28:30" ht="13.5">
      <c r="AB118" s="71"/>
      <c r="AC118" s="71"/>
      <c r="AD118" s="71"/>
    </row>
    <row r="119" spans="28:30" ht="13.5">
      <c r="AB119" s="71"/>
      <c r="AC119" s="71"/>
      <c r="AD119" s="71"/>
    </row>
    <row r="120" spans="28:30" ht="13.5">
      <c r="AB120" s="71"/>
      <c r="AC120" s="71"/>
      <c r="AD120" s="71"/>
    </row>
    <row r="121" spans="28:30" ht="13.5">
      <c r="AB121" s="71"/>
      <c r="AC121" s="71"/>
      <c r="AD121" s="71"/>
    </row>
    <row r="122" spans="28:30" ht="13.5">
      <c r="AB122" s="71"/>
      <c r="AC122" s="71"/>
      <c r="AD122" s="71"/>
    </row>
    <row r="123" spans="28:30" ht="13.5">
      <c r="AB123" s="71"/>
      <c r="AC123" s="71"/>
      <c r="AD123" s="71"/>
    </row>
    <row r="124" spans="28:30" ht="13.5">
      <c r="AB124" s="71"/>
      <c r="AC124" s="71"/>
      <c r="AD124" s="71"/>
    </row>
    <row r="125" spans="28:30" ht="13.5">
      <c r="AB125" s="71"/>
      <c r="AC125" s="71"/>
      <c r="AD125" s="71"/>
    </row>
    <row r="126" spans="28:30" ht="13.5">
      <c r="AB126" s="71"/>
      <c r="AC126" s="71"/>
      <c r="AD126" s="71"/>
    </row>
    <row r="127" spans="28:30" ht="13.5">
      <c r="AB127" s="71"/>
      <c r="AC127" s="71"/>
      <c r="AD127" s="71"/>
    </row>
    <row r="128" spans="28:30" ht="13.5">
      <c r="AB128" s="71"/>
      <c r="AC128" s="71"/>
      <c r="AD128" s="71"/>
    </row>
    <row r="129" spans="28:30" ht="13.5">
      <c r="AB129" s="71"/>
      <c r="AC129" s="71"/>
      <c r="AD129" s="71"/>
    </row>
    <row r="130" spans="28:30" ht="13.5">
      <c r="AB130" s="71"/>
      <c r="AC130" s="71"/>
      <c r="AD130" s="71"/>
    </row>
    <row r="131" spans="28:30" ht="13.5">
      <c r="AB131" s="71"/>
      <c r="AC131" s="71"/>
      <c r="AD131" s="71"/>
    </row>
    <row r="132" spans="28:30" ht="13.5">
      <c r="AB132" s="71"/>
      <c r="AC132" s="71"/>
      <c r="AD132" s="71"/>
    </row>
    <row r="133" spans="28:30" ht="13.5">
      <c r="AB133" s="71"/>
      <c r="AC133" s="71"/>
      <c r="AD133" s="71"/>
    </row>
    <row r="134" spans="28:30" ht="13.5">
      <c r="AB134" s="71"/>
      <c r="AC134" s="71"/>
      <c r="AD134" s="71"/>
    </row>
    <row r="135" spans="28:30" ht="13.5">
      <c r="AB135" s="71"/>
      <c r="AC135" s="71"/>
      <c r="AD135" s="71"/>
    </row>
    <row r="136" spans="28:30" ht="13.5">
      <c r="AB136" s="71"/>
      <c r="AC136" s="71"/>
      <c r="AD136" s="71"/>
    </row>
    <row r="137" spans="28:30" ht="13.5">
      <c r="AB137" s="71"/>
      <c r="AC137" s="71"/>
      <c r="AD137" s="71"/>
    </row>
    <row r="138" spans="28:30" ht="13.5">
      <c r="AB138" s="71"/>
      <c r="AC138" s="71"/>
      <c r="AD138" s="71"/>
    </row>
    <row r="139" spans="28:30" ht="13.5">
      <c r="AB139" s="71"/>
      <c r="AC139" s="71"/>
      <c r="AD139" s="71"/>
    </row>
    <row r="140" spans="28:30" ht="13.5">
      <c r="AB140" s="71"/>
      <c r="AC140" s="71"/>
      <c r="AD140" s="71"/>
    </row>
    <row r="141" spans="28:30" ht="13.5">
      <c r="AB141" s="71"/>
      <c r="AC141" s="71"/>
      <c r="AD141" s="71"/>
    </row>
    <row r="142" spans="28:30" ht="13.5">
      <c r="AB142" s="71"/>
      <c r="AC142" s="71"/>
      <c r="AD142" s="71"/>
    </row>
    <row r="143" spans="28:30" ht="13.5">
      <c r="AB143" s="71"/>
      <c r="AC143" s="71"/>
      <c r="AD143" s="71"/>
    </row>
    <row r="144" spans="28:30" ht="13.5">
      <c r="AB144" s="71"/>
      <c r="AC144" s="71"/>
      <c r="AD144" s="71"/>
    </row>
    <row r="145" spans="28:30" ht="13.5">
      <c r="AB145" s="71"/>
      <c r="AC145" s="71"/>
      <c r="AD145" s="71"/>
    </row>
    <row r="146" spans="28:30" ht="13.5">
      <c r="AB146" s="71"/>
      <c r="AC146" s="71"/>
      <c r="AD146" s="71"/>
    </row>
  </sheetData>
  <sheetProtection/>
  <mergeCells count="148">
    <mergeCell ref="A35:I46"/>
    <mergeCell ref="B2:F2"/>
    <mergeCell ref="G2:W2"/>
    <mergeCell ref="B4:D4"/>
    <mergeCell ref="E4:F4"/>
    <mergeCell ref="G4:L4"/>
    <mergeCell ref="M4:Q4"/>
    <mergeCell ref="R4:W4"/>
    <mergeCell ref="B3:F3"/>
    <mergeCell ref="G3:L3"/>
    <mergeCell ref="M3:Q3"/>
    <mergeCell ref="R3:W3"/>
    <mergeCell ref="B5:D5"/>
    <mergeCell ref="E5:F5"/>
    <mergeCell ref="G5:L5"/>
    <mergeCell ref="M5:O5"/>
    <mergeCell ref="P5:Q5"/>
    <mergeCell ref="R5:W5"/>
    <mergeCell ref="B6:D6"/>
    <mergeCell ref="E6:F6"/>
    <mergeCell ref="G6:L6"/>
    <mergeCell ref="M6:O6"/>
    <mergeCell ref="P6:Q6"/>
    <mergeCell ref="R6:W6"/>
    <mergeCell ref="B7:D7"/>
    <mergeCell ref="E7:F7"/>
    <mergeCell ref="G7:L7"/>
    <mergeCell ref="M7:O7"/>
    <mergeCell ref="P7:Q7"/>
    <mergeCell ref="R7:W7"/>
    <mergeCell ref="B8:D8"/>
    <mergeCell ref="E8:F8"/>
    <mergeCell ref="G8:L8"/>
    <mergeCell ref="M8:O8"/>
    <mergeCell ref="P8:Q8"/>
    <mergeCell ref="R8:W8"/>
    <mergeCell ref="B9:D9"/>
    <mergeCell ref="E9:F9"/>
    <mergeCell ref="G9:L9"/>
    <mergeCell ref="M9:O9"/>
    <mergeCell ref="P9:Q9"/>
    <mergeCell ref="R9:W9"/>
    <mergeCell ref="B10:F10"/>
    <mergeCell ref="G10:L10"/>
    <mergeCell ref="M10:Q10"/>
    <mergeCell ref="R10:W10"/>
    <mergeCell ref="B11:F11"/>
    <mergeCell ref="G11:L11"/>
    <mergeCell ref="M11:Q11"/>
    <mergeCell ref="R11:W11"/>
    <mergeCell ref="B15:D15"/>
    <mergeCell ref="E15:F15"/>
    <mergeCell ref="G15:L15"/>
    <mergeCell ref="M15:Q15"/>
    <mergeCell ref="R15:W15"/>
    <mergeCell ref="B26:D26"/>
    <mergeCell ref="E26:F26"/>
    <mergeCell ref="G26:L26"/>
    <mergeCell ref="M26:Q26"/>
    <mergeCell ref="R26:W26"/>
    <mergeCell ref="B13:F13"/>
    <mergeCell ref="G13:W13"/>
    <mergeCell ref="B14:F14"/>
    <mergeCell ref="G14:L14"/>
    <mergeCell ref="M14:Q14"/>
    <mergeCell ref="R14:W14"/>
    <mergeCell ref="B16:D16"/>
    <mergeCell ref="E16:F16"/>
    <mergeCell ref="G16:L16"/>
    <mergeCell ref="M16:O16"/>
    <mergeCell ref="P16:Q16"/>
    <mergeCell ref="R16:W16"/>
    <mergeCell ref="B17:D17"/>
    <mergeCell ref="E17:F17"/>
    <mergeCell ref="G17:L17"/>
    <mergeCell ref="M17:O17"/>
    <mergeCell ref="P17:Q17"/>
    <mergeCell ref="R17:W17"/>
    <mergeCell ref="B18:D18"/>
    <mergeCell ref="E18:F18"/>
    <mergeCell ref="G18:L18"/>
    <mergeCell ref="M18:O18"/>
    <mergeCell ref="P18:Q18"/>
    <mergeCell ref="R18:W18"/>
    <mergeCell ref="B19:D19"/>
    <mergeCell ref="E19:F19"/>
    <mergeCell ref="G19:L19"/>
    <mergeCell ref="M19:O19"/>
    <mergeCell ref="P19:Q19"/>
    <mergeCell ref="R19:W19"/>
    <mergeCell ref="B20:D20"/>
    <mergeCell ref="E20:F20"/>
    <mergeCell ref="G20:L20"/>
    <mergeCell ref="M20:O20"/>
    <mergeCell ref="P20:Q20"/>
    <mergeCell ref="R20:W20"/>
    <mergeCell ref="B21:F21"/>
    <mergeCell ref="G21:L21"/>
    <mergeCell ref="M21:Q21"/>
    <mergeCell ref="R21:W21"/>
    <mergeCell ref="B22:F22"/>
    <mergeCell ref="G22:L22"/>
    <mergeCell ref="M22:Q22"/>
    <mergeCell ref="R22:W22"/>
    <mergeCell ref="B24:F24"/>
    <mergeCell ref="G24:W24"/>
    <mergeCell ref="B25:F25"/>
    <mergeCell ref="G25:L25"/>
    <mergeCell ref="M25:Q25"/>
    <mergeCell ref="R25:W25"/>
    <mergeCell ref="B27:D27"/>
    <mergeCell ref="E27:F27"/>
    <mergeCell ref="G27:L27"/>
    <mergeCell ref="M27:O27"/>
    <mergeCell ref="P27:Q27"/>
    <mergeCell ref="R27:W27"/>
    <mergeCell ref="B28:D28"/>
    <mergeCell ref="E28:F28"/>
    <mergeCell ref="G28:L28"/>
    <mergeCell ref="M28:O28"/>
    <mergeCell ref="P28:Q28"/>
    <mergeCell ref="R28:W28"/>
    <mergeCell ref="B29:D29"/>
    <mergeCell ref="E29:F29"/>
    <mergeCell ref="G29:L29"/>
    <mergeCell ref="M29:O29"/>
    <mergeCell ref="P29:Q29"/>
    <mergeCell ref="R29:W29"/>
    <mergeCell ref="B30:D30"/>
    <mergeCell ref="E30:F30"/>
    <mergeCell ref="G30:L30"/>
    <mergeCell ref="M30:O30"/>
    <mergeCell ref="P30:Q30"/>
    <mergeCell ref="R30:W30"/>
    <mergeCell ref="B31:D31"/>
    <mergeCell ref="E31:F31"/>
    <mergeCell ref="G31:L31"/>
    <mergeCell ref="M31:O31"/>
    <mergeCell ref="P31:Q31"/>
    <mergeCell ref="R31:W31"/>
    <mergeCell ref="B32:F32"/>
    <mergeCell ref="G32:L32"/>
    <mergeCell ref="M32:Q32"/>
    <mergeCell ref="R32:W32"/>
    <mergeCell ref="B33:F33"/>
    <mergeCell ref="G33:L33"/>
    <mergeCell ref="M33:Q33"/>
    <mergeCell ref="R33:W33"/>
  </mergeCells>
  <dataValidations count="11">
    <dataValidation allowBlank="1" showInputMessage="1" sqref="N10:Q11 M26:M33 M3:M11 N21:Q22 P27:P31 N32:Q33 P16:P20 M14:Q14 P5:P9 M15:M22 N3:Q3 M25:Q25"/>
    <dataValidation type="list" allowBlank="1" showInputMessage="1" sqref="R10:W10 R32:W32 R21:W21">
      <formula1>$AD$4:$AD$9</formula1>
    </dataValidation>
    <dataValidation type="list" allowBlank="1" showInputMessage="1" sqref="G14:L14 G3:L3 G25:L25">
      <formula1>$AB$4:$AB$9</formula1>
    </dataValidation>
    <dataValidation type="list" allowBlank="1" showInputMessage="1" sqref="B5:D9 B16:D20 B27:D31">
      <formula1>$AB$48:$AB$49</formula1>
    </dataValidation>
    <dataValidation type="list" allowBlank="1" showInputMessage="1" sqref="R11:W11 R33:W33 R22:W22">
      <formula1>$AD$12:$AD$17</formula1>
    </dataValidation>
    <dataValidation type="list" allowBlank="1" showInputMessage="1" sqref="R5:W9 R16:W20 R27:W31">
      <formula1>$AB$36:$AB$45</formula1>
    </dataValidation>
    <dataValidation type="list" allowBlank="1" showInputMessage="1" sqref="R3:W3 R14:W14 R25:W25">
      <formula1>$AB$12:$AB$17</formula1>
    </dataValidation>
    <dataValidation type="list" allowBlank="1" showInputMessage="1" sqref="G10:L10 G21:L21 G32:L32">
      <formula1>$AB$29:$AB$33</formula1>
    </dataValidation>
    <dataValidation type="list" allowBlank="1" showInputMessage="1" sqref="G11:L11 G22:L22 G33:L33">
      <formula1>$AB$20:$AB$26</formula1>
    </dataValidation>
    <dataValidation type="list" allowBlank="1" showInputMessage="1" sqref="G5:L9 G16:L20 G27:L31">
      <formula1>$AD$20:$AD$28</formula1>
    </dataValidation>
    <dataValidation type="list" allowBlank="1" showInputMessage="1" sqref="E5:F9 E16:F20 E27:F31">
      <formula1>$AB$52:$AB$57</formula1>
    </dataValidation>
  </dataValidations>
  <printOptions/>
  <pageMargins left="0.7" right="0.7" top="0.51" bottom="0.49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2017-09-16T02:16:54Z</cp:lastPrinted>
  <dcterms:created xsi:type="dcterms:W3CDTF">2012-09-14T23:50:31Z</dcterms:created>
  <dcterms:modified xsi:type="dcterms:W3CDTF">2017-12-28T04:05:15Z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